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5480" windowHeight="7890" activeTab="0"/>
  </bookViews>
  <sheets>
    <sheet name="NDMODM" sheetId="1" r:id="rId1"/>
  </sheets>
  <definedNames>
    <definedName name="NDMODM">'NDMODM'!$A$2:$AN$72</definedName>
  </definedNames>
  <calcPr fullCalcOnLoad="1"/>
</workbook>
</file>

<file path=xl/sharedStrings.xml><?xml version="1.0" encoding="utf-8"?>
<sst xmlns="http://schemas.openxmlformats.org/spreadsheetml/2006/main" count="321" uniqueCount="321">
  <si>
    <t>Comments</t>
  </si>
  <si>
    <t>Numhabitats</t>
  </si>
  <si>
    <t>AMAAA01010</t>
  </si>
  <si>
    <t>Virginia Opossum</t>
  </si>
  <si>
    <t>Didelphis virginiana</t>
  </si>
  <si>
    <t>AMABA01190</t>
  </si>
  <si>
    <t>Arctic Shrew</t>
  </si>
  <si>
    <t>Sorex arcticus</t>
  </si>
  <si>
    <t>wet meadows, marshes, fens, no woodland or forest, buffer marshes out to 90 meters into grassland/crp etc.</t>
  </si>
  <si>
    <t>AMABA01250</t>
  </si>
  <si>
    <t>Pigmy Shrew</t>
  </si>
  <si>
    <t>Microsorex hoyi</t>
  </si>
  <si>
    <t>moist fens, wet meadows, marsh edges.  Buffer out temporary and seasonal wetlands by 3 pixels (30m) and include any adjacent grasslands, CRP etc.</t>
  </si>
  <si>
    <t>AMABA01280</t>
  </si>
  <si>
    <t>Hayden's Shrew</t>
  </si>
  <si>
    <t>Sorex haydenii</t>
  </si>
  <si>
    <t>AMABA03010</t>
  </si>
  <si>
    <t>Northern Short-tailed Shrew</t>
  </si>
  <si>
    <t>Blarina brevicauda</t>
  </si>
  <si>
    <t>Breeds in a wide variety of habitat types, including woodlands, grasslands, farmsteads, shelterbelts, marshes, wetlands, and floodplains. Model will mask out all water classes.</t>
  </si>
  <si>
    <t>AMACC01010</t>
  </si>
  <si>
    <t>Little Brown Bat</t>
  </si>
  <si>
    <t>Myotis lucifugus</t>
  </si>
  <si>
    <t>roost in caves and mines</t>
  </si>
  <si>
    <t>AMACC01060</t>
  </si>
  <si>
    <t>Keen's Myotis</t>
  </si>
  <si>
    <t>Myotis keenii</t>
  </si>
  <si>
    <t>During summer months in forests, forest edge, woodlands near water. Also in  caves, buildings, or tree cavities. Partially migratory, some winter in eastern Iowa in caves, mines, and buildings.</t>
  </si>
  <si>
    <t>AMACC01070</t>
  </si>
  <si>
    <t>Long-eared Myotis</t>
  </si>
  <si>
    <t>Myotis evotis</t>
  </si>
  <si>
    <t>mines, caves, abandoned buildings with foraging over watercourses in deciduous riparian areas.</t>
  </si>
  <si>
    <t>AMACC01110</t>
  </si>
  <si>
    <t>Long-legged Myotis</t>
  </si>
  <si>
    <t>Myotis volans</t>
  </si>
  <si>
    <t>coniferous woodland buffered out 10 pixels to include riparian areas and grasslands adjacent to the woodland</t>
  </si>
  <si>
    <t>AMACC01140</t>
  </si>
  <si>
    <t>Small-footed Myotis</t>
  </si>
  <si>
    <t>Myotis leibii</t>
  </si>
  <si>
    <t>rocky habitats, cliffs, bluffs, badlands, forage in conifers, deciduous riparian areas over streams and ponds</t>
  </si>
  <si>
    <t>AMACC02010</t>
  </si>
  <si>
    <t>Silver-haired Bat</t>
  </si>
  <si>
    <t>Lasionycteris noctivagans</t>
  </si>
  <si>
    <t>AMACC04010</t>
  </si>
  <si>
    <t>Big Brown Bat</t>
  </si>
  <si>
    <t>Eptesicus fuscus</t>
  </si>
  <si>
    <t>hibernate in caves, rock crevices, and abandoned mines and buildings, and under loose bark on trees.  Forage over ponds, creeks, rivers, and mountainsides, riparian zones.</t>
  </si>
  <si>
    <t>AMACC05010</t>
  </si>
  <si>
    <t>Eastern Red Bat</t>
  </si>
  <si>
    <t>Lasiurus borealis</t>
  </si>
  <si>
    <t>prefers wooded habitat along rivers and streams, roost in hardwood canopies, coniferous trees, woodpecker holes, and under sunflower leaves</t>
  </si>
  <si>
    <t>AMACC05030</t>
  </si>
  <si>
    <t>Hoary Bat</t>
  </si>
  <si>
    <t>Lasiurus cinereus</t>
  </si>
  <si>
    <t>all forest and woodland habitats but also forages over adjacent cropland  and grasslands. Model will include areas adjacent to forests and woodlands.</t>
  </si>
  <si>
    <t>AMAEB01040</t>
  </si>
  <si>
    <t>Eastern Cottontail</t>
  </si>
  <si>
    <t>Sylvilagus floridanus</t>
  </si>
  <si>
    <t>AMAEB01060</t>
  </si>
  <si>
    <t>Nuttall's Cottontail</t>
  </si>
  <si>
    <t>Sylvilagus nuttallii</t>
  </si>
  <si>
    <t>badlands of north dakota in sagebrush and woodland areas</t>
  </si>
  <si>
    <t>AMAEB01070</t>
  </si>
  <si>
    <t>Desert Cottontail</t>
  </si>
  <si>
    <t>Sylvilagus audubonii</t>
  </si>
  <si>
    <t>arid shrublands and grasslands, west of missouri river in ND</t>
  </si>
  <si>
    <t>AMAEB03010</t>
  </si>
  <si>
    <t>Snowshoe Hare</t>
  </si>
  <si>
    <t>Lepus americanus</t>
  </si>
  <si>
    <t>woodlands, shrublands, alder swamps</t>
  </si>
  <si>
    <t>AMAEB03040</t>
  </si>
  <si>
    <t>White-tailed Jack Rabbit</t>
  </si>
  <si>
    <t>Lepus townsendii</t>
  </si>
  <si>
    <t>cropland, grasslands, shrubland, generally statewide</t>
  </si>
  <si>
    <t>AMAFB02020</t>
  </si>
  <si>
    <t>Least Chipmunk</t>
  </si>
  <si>
    <t>Eutamius minimus</t>
  </si>
  <si>
    <t>arid badlands and shrublands in SW ND, coniferous forest in NE ND</t>
  </si>
  <si>
    <t>AMAFB02230</t>
  </si>
  <si>
    <t>Eastern Chipmunk</t>
  </si>
  <si>
    <t>Tamias striatus</t>
  </si>
  <si>
    <t>Found in woodlands and forest with dense canopy and sparse forest floor cover, riparian forest, brushy areas.</t>
  </si>
  <si>
    <t>AMAFB03010</t>
  </si>
  <si>
    <t>Woodchuck</t>
  </si>
  <si>
    <t>Marmota monax</t>
  </si>
  <si>
    <t>Found in brushy woodlots, rocky ravines and forest edge near open grass. Model will inlcude Edge/Ecotone coverage of 180m wide buffer to include selected forest and grassland habitat classes.</t>
  </si>
  <si>
    <t>AMAFB05040</t>
  </si>
  <si>
    <t>Richardson's Ground Squirrel</t>
  </si>
  <si>
    <t>Spermophilus richardsonii</t>
  </si>
  <si>
    <t>well drained grassland, cropland, CRP, pastures and roadsides with sandy loam or gravelly soils</t>
  </si>
  <si>
    <t>AMAFB05090</t>
  </si>
  <si>
    <t>Thirteen-lined Ground Squirrel</t>
  </si>
  <si>
    <t>Spermophilus tridecemlineatus</t>
  </si>
  <si>
    <t>well drained soils in roadsides, pasture, hayland, grasslands and ag land</t>
  </si>
  <si>
    <t>AMAFB05120</t>
  </si>
  <si>
    <t>Franklin's Ground Squirrel</t>
  </si>
  <si>
    <t>Spermophilus franklinii</t>
  </si>
  <si>
    <t>AMAFB06010</t>
  </si>
  <si>
    <t>Black-tailed Prairie Dog</t>
  </si>
  <si>
    <t>Cynomys ludovicianus</t>
  </si>
  <si>
    <t>Prairie, forest vegetation, and grasslands.;  native short grass and midgrass prairie</t>
  </si>
  <si>
    <t>AMAFB07010</t>
  </si>
  <si>
    <t>Gray Squirrel</t>
  </si>
  <si>
    <t>Sciurus carolinensis</t>
  </si>
  <si>
    <t>mature deciduous forest and woodland with mast producing trees</t>
  </si>
  <si>
    <t>AMAFB07040</t>
  </si>
  <si>
    <t>Eastern Fox Squirrel</t>
  </si>
  <si>
    <t>Sciurus niger</t>
  </si>
  <si>
    <t>Wooded and timbered areas, deciduous forest, woodlots, riparian woods, forest edge.</t>
  </si>
  <si>
    <t>AMAFB08010</t>
  </si>
  <si>
    <t>Red Squirrel</t>
  </si>
  <si>
    <t>Tamiasciurus hudsonicus</t>
  </si>
  <si>
    <t>mixed forests of hemlock and juniper, maple and basswood;  mature continuous forest</t>
  </si>
  <si>
    <t>AMAFB09020</t>
  </si>
  <si>
    <t>Northern Flying Squirrel</t>
  </si>
  <si>
    <t>Glaucomys sabrinus</t>
  </si>
  <si>
    <t>dense coniferous and mixed forest and woodland.  Restricted to NE ND</t>
  </si>
  <si>
    <t>AMAFC01040</t>
  </si>
  <si>
    <t>Northern Pocket Gopher</t>
  </si>
  <si>
    <t>Thomomys talpoides</t>
  </si>
  <si>
    <t>deep soft easily worked soils, sandy loams, loams in any habitat, ag land, pastures, hayland, grasslands</t>
  </si>
  <si>
    <t>AMAFC02010</t>
  </si>
  <si>
    <t>Plains Pocket Gopher</t>
  </si>
  <si>
    <t>Geomy bursarius</t>
  </si>
  <si>
    <t>moist deep sandy loam and avoids ag fields.  Meadows and field edges in Red River valley in ND</t>
  </si>
  <si>
    <t>AMAFD01010</t>
  </si>
  <si>
    <t>Olived-backed Pocket Mouse</t>
  </si>
  <si>
    <t>Perognathus fasciatus</t>
  </si>
  <si>
    <t>grasslands, hayland, cropland, riparian areas all with sandy soils</t>
  </si>
  <si>
    <t>AMAFD01020</t>
  </si>
  <si>
    <t>Plains Pocket Mouse</t>
  </si>
  <si>
    <t>Perognathus flavescens</t>
  </si>
  <si>
    <t>Found on ungrazed, grassland slopes with some bare, open areas with sandy to sandy loam soils. Also found along roadsides and field edges. Loess Hills area in western Iowa. Endangered species in Iowa. Model will include an ancillary soils coverage with sandy and sandy loam soil map units selected.</t>
  </si>
  <si>
    <t>AMAFD03010</t>
  </si>
  <si>
    <t>Ord's Kangaroo Rat</t>
  </si>
  <si>
    <t>Dipodomys ordii</t>
  </si>
  <si>
    <t>sandy soils in shortgrass and mixed prairie and shrublands</t>
  </si>
  <si>
    <t>AMAFD05050</t>
  </si>
  <si>
    <t>Hispid Pocket Mouse</t>
  </si>
  <si>
    <t>Perognathus hispidus</t>
  </si>
  <si>
    <t>short and mixed grass prairies with yucca or prickly pear with sandy loams and loam soils</t>
  </si>
  <si>
    <t>AMAFE01010</t>
  </si>
  <si>
    <t>American Beaver</t>
  </si>
  <si>
    <t>Castor Canadensis</t>
  </si>
  <si>
    <t>riverine, streams and permanent water with nearby woody vegetation. Requires deciduous woody vegetation for food source. Model will contain all appropriate water bodies and adjacent uplands with suitable food sources.</t>
  </si>
  <si>
    <t>AMAFF02010</t>
  </si>
  <si>
    <t>Plains Harvest Mouse</t>
  </si>
  <si>
    <t>Reithrodontomys montanus</t>
  </si>
  <si>
    <t>short grass prairie with prickly pear and artemesia.  Confined to extreme SW ND</t>
  </si>
  <si>
    <t>AMAFF02030</t>
  </si>
  <si>
    <t>Western Harvest Mouse</t>
  </si>
  <si>
    <t>Reithrodontomys megalotis</t>
  </si>
  <si>
    <t>shrublands including sagebrush, brushy riparian areas, alfalfa fields, hayland, any areas of sparse grassland.  Are mutually exclusive from reithrodontomys montanus.</t>
  </si>
  <si>
    <t>AMAFF03040</t>
  </si>
  <si>
    <t>Deer Mouse</t>
  </si>
  <si>
    <t>Peromyscus maniculatus</t>
  </si>
  <si>
    <t>Found in open, grassy areas, old fields, ungrazed pastures, fencerows, roadsides and grassy residential and farmstead areas.</t>
  </si>
  <si>
    <t>AMAFF03070</t>
  </si>
  <si>
    <t>White-footed Mouse</t>
  </si>
  <si>
    <t>Peromyscus leucopus</t>
  </si>
  <si>
    <t>restricted to woodlands, brushy areas and shelterbelts</t>
  </si>
  <si>
    <t>AMAFF06010</t>
  </si>
  <si>
    <t>Northern Grasshopper Mouse</t>
  </si>
  <si>
    <t>Onychomys leucogaster</t>
  </si>
  <si>
    <t>AMAFF08090</t>
  </si>
  <si>
    <t>Bushy-tailed Woodrat</t>
  </si>
  <si>
    <t>Neotoma cinerea</t>
  </si>
  <si>
    <t>rocky outcroppings and bluffs with sparse vegetation.  West of missouri river in ND in badlands</t>
  </si>
  <si>
    <t>AMAFF09020</t>
  </si>
  <si>
    <t>Southern Red-backed Vole</t>
  </si>
  <si>
    <t>Clethrionomys gapperi</t>
  </si>
  <si>
    <t>coniferous forest and woodland, deciduous forest and woodland, mixed forest and woodland, old fields</t>
  </si>
  <si>
    <t>AMAFF11010</t>
  </si>
  <si>
    <t>Meadow Vole</t>
  </si>
  <si>
    <t>Microtus pennsylvanicus</t>
  </si>
  <si>
    <t>moist to wet meadows in riparian zones, wetland edges and lake edges.  Wetter than ochrogaster.  Buffer out riparian and wetlands for wet meadow zone.  Does not dry grasslands.</t>
  </si>
  <si>
    <t>AMAFF11140</t>
  </si>
  <si>
    <t>Prairie Vole</t>
  </si>
  <si>
    <t>Microtus ochrogaster</t>
  </si>
  <si>
    <t>all habitats except ash/chokecherry sites  prefers drier sites than pennsyl.</t>
  </si>
  <si>
    <t>AMAFF13010</t>
  </si>
  <si>
    <t>Sagebrush Vole</t>
  </si>
  <si>
    <t>Lagurus curtatus</t>
  </si>
  <si>
    <t>exclusively in sagebrush communities</t>
  </si>
  <si>
    <t>AMAFF15010</t>
  </si>
  <si>
    <t>Muskrat</t>
  </si>
  <si>
    <t>Ondatra zibethicus</t>
  </si>
  <si>
    <t>Found in semi-aquatic habitats. In streams, rivers, and around lakes and marshes, sloughs, wetlands and semi- to permanent wetlands.</t>
  </si>
  <si>
    <t>AMAFH01010</t>
  </si>
  <si>
    <t>Meadow Jumping Mouse</t>
  </si>
  <si>
    <t>Zapus hudsonius</t>
  </si>
  <si>
    <t>abandoned grass fields, thick veg. along ponds, streams and marshes, rank herbarceous veg. in wooded areas.</t>
  </si>
  <si>
    <t>AMAFH01020</t>
  </si>
  <si>
    <t>Western Jumping Mouse</t>
  </si>
  <si>
    <t>Zapus princeps</t>
  </si>
  <si>
    <t>grasslands adjacent to wetland and riparian edges.  Buffer Grasslands out 3 pixels to adjacent wetlands and riparian zones.</t>
  </si>
  <si>
    <t>AMAFJ01010</t>
  </si>
  <si>
    <t>Common Porcupine</t>
  </si>
  <si>
    <t>Erethizon dorsatum</t>
  </si>
  <si>
    <t>AMAJA01010</t>
  </si>
  <si>
    <t>Coyote</t>
  </si>
  <si>
    <t>Canis Latrans</t>
  </si>
  <si>
    <t>statewide in all habitats; for purposes of this model, excluded semipermanent wetlands, lakes and rivers, even though coyotes may cross these areas when frozen and do food searches on edges.</t>
  </si>
  <si>
    <t>AMAJA03010</t>
  </si>
  <si>
    <t>Red Fox</t>
  </si>
  <si>
    <t>Vulpes vulpes</t>
  </si>
  <si>
    <t>All habitats except deep forest.  Ubiquitous species even into urban areas but urban areas not included in this model.</t>
  </si>
  <si>
    <t>AMAJA04010</t>
  </si>
  <si>
    <t>Common Gray Fox</t>
  </si>
  <si>
    <t>Urocyon cineroargenteus</t>
  </si>
  <si>
    <t>AMAJE02010</t>
  </si>
  <si>
    <t>Common Raccoon</t>
  </si>
  <si>
    <t>Procyon lotor</t>
  </si>
  <si>
    <t>ubiquitous species in all habitats but prefers deciduous wooded areas near water.  Uses abandoned buidlings as den sites and is  also common in suburban areas.</t>
  </si>
  <si>
    <t>AMAJF01020</t>
  </si>
  <si>
    <t>Fisher</t>
  </si>
  <si>
    <t>Martes pennanti</t>
  </si>
  <si>
    <t>coniferous and mixed forests and heavy woodland.  Rare in Turtle mts and pembina gorge in ND.</t>
  </si>
  <si>
    <t>AMAJF02010</t>
  </si>
  <si>
    <t>Ermine</t>
  </si>
  <si>
    <t>Mustela erminea</t>
  </si>
  <si>
    <t>all habitats from upland to lowland adjacent to wetlands including wet meadow zone where prey species are present.  Appears to like more woody vegetation than least weasel.</t>
  </si>
  <si>
    <t>AMAJF02020</t>
  </si>
  <si>
    <t>Least Weasel</t>
  </si>
  <si>
    <t>Mustela nivalis</t>
  </si>
  <si>
    <t>Associated with small mammal populations, open forest and woodland, farmlands, ag land, grass fields and meadows, riparian woodland, shrub steppe, prairies and grasslands</t>
  </si>
  <si>
    <t>AMAJF02030</t>
  </si>
  <si>
    <t>Long-tailed Weasel</t>
  </si>
  <si>
    <t>Mustela frenata</t>
  </si>
  <si>
    <t>found in most habitats but prefers areas near water.  Habitat preference overlaps with ermine and follows prey species.</t>
  </si>
  <si>
    <t>AMAJF02050</t>
  </si>
  <si>
    <t>Mink</t>
  </si>
  <si>
    <t>Mustela vison</t>
  </si>
  <si>
    <t>wetlands, marshes, riverine and lacustrine habitats</t>
  </si>
  <si>
    <t>AMAJF04010</t>
  </si>
  <si>
    <t>American Badger</t>
  </si>
  <si>
    <t>Taxidea taxus</t>
  </si>
  <si>
    <t>Generally any treeless habitat with non hydric soils suitable for dens.  Generally statewide.</t>
  </si>
  <si>
    <t>AMAJF05010</t>
  </si>
  <si>
    <t>Eastern Spotted Skunk</t>
  </si>
  <si>
    <t>Spilogale putorius</t>
  </si>
  <si>
    <t>bushy, shrubby, wooded habitats but avoids wetlands, dense forest and rarely in open areas.</t>
  </si>
  <si>
    <t>AMAJF06010</t>
  </si>
  <si>
    <t>Striped Skunk</t>
  </si>
  <si>
    <t>Mephitis mephitis</t>
  </si>
  <si>
    <t>ll habitats except heavy forest and wet soil areas which limits dens.  Although not selected, semipermanent to permanent water areas are used at the edges.</t>
  </si>
  <si>
    <t>AMAJF08010</t>
  </si>
  <si>
    <t>River Otter</t>
  </si>
  <si>
    <t>Lutra canadensis</t>
  </si>
  <si>
    <t>AMAJH03020</t>
  </si>
  <si>
    <t>Bobcat</t>
  </si>
  <si>
    <t>Felis rufus</t>
  </si>
  <si>
    <t>conifer tickets, riverine habitats, woodlands  cliffs, bluffs</t>
  </si>
  <si>
    <t>AMALC01010</t>
  </si>
  <si>
    <t>Elk</t>
  </si>
  <si>
    <t>Cervus elaphus</t>
  </si>
  <si>
    <t>use coniferous forest for shelter, commonly found in open areas, meadows, and along forest edges</t>
  </si>
  <si>
    <t>AMALC02010</t>
  </si>
  <si>
    <t>Mule Deer</t>
  </si>
  <si>
    <t>Odocoileus hemionus</t>
  </si>
  <si>
    <t>most all open habitasts, brushland, grassland, cropland, CRP, shelterbelts, open woodlands.   Rare to absent east of Missouri River in North Dakota.</t>
  </si>
  <si>
    <t>AMALC02020</t>
  </si>
  <si>
    <t>White-tailed Deer</t>
  </si>
  <si>
    <t>Odocoileus virginianus</t>
  </si>
  <si>
    <t>all habitats but prefers woodlands, forest edges, shelterbelts, riparian and marsh areas, dense forest and open grassland avoided. Found in suburban environments.</t>
  </si>
  <si>
    <t>AMALC03010</t>
  </si>
  <si>
    <t>Moose</t>
  </si>
  <si>
    <t>Alces Alces</t>
  </si>
  <si>
    <t>woodlands, forest edges, shrublands, sunflower fields in Eastern North Dakota, shelterbelts, wetland and lake margins.  Just about any vegetation higher than a moose. Feed heavily on aspen, birch and willow throughout the year.   Use sedges and cattails in the summer.</t>
  </si>
  <si>
    <t>AMALD01010</t>
  </si>
  <si>
    <t>Pronghorn</t>
  </si>
  <si>
    <t>Antilocapridae americana</t>
  </si>
  <si>
    <t>in areas that receive 10 to 12 inches of annual precipitation; may inhabit agriculture if interspersed with grassland and also inhibited by fencing</t>
  </si>
  <si>
    <t>AMALE04010</t>
  </si>
  <si>
    <t>Bighorn Sheep</t>
  </si>
  <si>
    <t>Ovis Canadensis</t>
  </si>
  <si>
    <t xml:space="preserve">found in all wooded areas of the state, mainly brushy draws and coulees in western ND.   Can be found traversing grasslands quite far from woods. </t>
  </si>
  <si>
    <t>Found in deciduous woodlands, open brushland, rocky habitats, old fields, and semi-permanent wetlands with woody vegetation present, generally woody ravines adjacent to water and wetlands</t>
  </si>
  <si>
    <t xml:space="preserve">tall grass prairie, shrubland, forest and woodland edges and openings, cropland edges, railroad right of ways. </t>
  </si>
  <si>
    <t>Found along forest edge and in open woodlands, brushy areas, riparian woodlands and grasslands, cropland and CRP areas.</t>
  </si>
  <si>
    <t xml:space="preserve">Found in prairie grasslands, old fields, ungrazed pastures, fencerows, and roadsides with sandy loam and silty loam soils. Needs bare areas for dust bathing. </t>
  </si>
  <si>
    <t>Found in woodlands and forest along streams and rivers. Also in marshes, grasslands, agricultural and suburban areas. Dens in abandon burrows, hollow trees and logs, brush piles, rock crevices, an d under buildings. Model will include Riparian Buffer on both sides of all streams and rivers to include all selected land cover classes.</t>
  </si>
  <si>
    <t>Found in deciduous forests and woodlands near rivers, streams, lakes, and ponds. Other roosting sites may be found in caves, old building, and tree crevices. This species is migratory in Iowa. Model will include riparian buffer coverage both sides of streams and rivers, and water buffer (90 meters) of lakes and ponds to include all selected habitat classes.</t>
  </si>
  <si>
    <t>Mesic Tallgrass Prairie</t>
  </si>
  <si>
    <t>Sand Prairie</t>
  </si>
  <si>
    <t>Wet-Mesic Tallgrass Prairie</t>
  </si>
  <si>
    <t>Fescue Prairie</t>
  </si>
  <si>
    <t>Limber Pine Woodland</t>
  </si>
  <si>
    <t>Aspen Woodland</t>
  </si>
  <si>
    <t>Ponderosa Pine Woodland</t>
  </si>
  <si>
    <t>Rocky Mountain Juniper Woodland</t>
  </si>
  <si>
    <t>Upland Deciduous Shrubland</t>
  </si>
  <si>
    <t>Lowland Deciduous Shrubland</t>
  </si>
  <si>
    <t>Wheatgrass Prairie</t>
  </si>
  <si>
    <t>Needlegrass Prairie</t>
  </si>
  <si>
    <t>Bluestem-Needlegrass-Wheatgrass Prairie</t>
  </si>
  <si>
    <t>Sagebrush Shrubland</t>
  </si>
  <si>
    <t>Saline Prairie</t>
  </si>
  <si>
    <t>Planted Herbaceous Perennials</t>
  </si>
  <si>
    <t>Lacustrine Wetland</t>
  </si>
  <si>
    <t>Riverine Wetland</t>
  </si>
  <si>
    <t>Palustrine Temporary Wetland</t>
  </si>
  <si>
    <t>Palustrine Seasonal Wetland</t>
  </si>
  <si>
    <t>Palustrine Semi-permanent Wetland</t>
  </si>
  <si>
    <t>Floodplain Woodland</t>
  </si>
  <si>
    <t>Deciduous Woodland</t>
  </si>
  <si>
    <t>Bur Oak Woodland</t>
  </si>
  <si>
    <t>Green Ash Woodland Forest</t>
  </si>
  <si>
    <t>Sparse Vegetation - others</t>
  </si>
  <si>
    <t>Sparse Vegetation - Badlands</t>
  </si>
  <si>
    <t>Little Bluestem Prairie</t>
  </si>
  <si>
    <t>Mixed Conifer and Deciduous Woodland</t>
  </si>
  <si>
    <t>Aspen-Bur Oak Woodland</t>
  </si>
  <si>
    <t>Sparse Vegetation - Riverine</t>
  </si>
  <si>
    <t>Common name</t>
  </si>
  <si>
    <t>Scientific Name</t>
  </si>
  <si>
    <t>Cropland</t>
  </si>
  <si>
    <t>TNCcode</t>
  </si>
  <si>
    <t>Mesic Tall and Mixed Grass Prairie</t>
  </si>
  <si>
    <t>High Density Residential and Commercial</t>
  </si>
  <si>
    <t>Low Density Residential and Recreation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</si>
</sst>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NumberFormat="1" applyAlignment="1" quotePrefix="1">
      <alignment/>
    </xf>
    <xf numFmtId="0" fontId="0" fillId="0" borderId="0" xfId="0" applyNumberFormat="1" applyAlignment="1" quotePrefix="1">
      <alignment wrapText="1"/>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xf>
    <xf numFmtId="0" fontId="0" fillId="2" borderId="0" xfId="0" applyFill="1" applyAlignment="1">
      <alignment/>
    </xf>
    <xf numFmtId="0" fontId="0" fillId="0" borderId="0" xfId="0" applyFill="1" applyAlignment="1">
      <alignment/>
    </xf>
    <xf numFmtId="0" fontId="0" fillId="0"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72"/>
  <sheetViews>
    <sheetView tabSelected="1" workbookViewId="0" topLeftCell="A1">
      <selection activeCell="AM2" sqref="AM2"/>
    </sheetView>
  </sheetViews>
  <sheetFormatPr defaultColWidth="9.140625" defaultRowHeight="12.75"/>
  <cols>
    <col min="1" max="1" width="12.7109375" style="0" bestFit="1" customWidth="1"/>
    <col min="2" max="2" width="27.00390625" style="0" bestFit="1" customWidth="1"/>
    <col min="3" max="3" width="27.8515625" style="0" bestFit="1" customWidth="1"/>
    <col min="4" max="4" width="40.7109375" style="3" customWidth="1"/>
    <col min="5" max="5" width="8.57421875" style="0" bestFit="1" customWidth="1"/>
    <col min="6" max="6" width="28.8515625" style="0" customWidth="1"/>
    <col min="7" max="7" width="25.140625" style="0" bestFit="1" customWidth="1"/>
    <col min="8" max="8" width="21.00390625" style="0" bestFit="1" customWidth="1"/>
    <col min="9" max="9" width="31.140625" style="0" customWidth="1"/>
    <col min="10" max="10" width="38.8515625" style="0" bestFit="1" customWidth="1"/>
    <col min="11" max="11" width="17.7109375" style="0" customWidth="1"/>
    <col min="12" max="12" width="18.57421875" style="0" customWidth="1"/>
    <col min="13" max="13" width="19.57421875" style="0" customWidth="1"/>
    <col min="14" max="14" width="13.57421875" style="0" customWidth="1"/>
    <col min="15" max="15" width="11.57421875" style="0" customWidth="1"/>
    <col min="16" max="16" width="12.421875" style="0" customWidth="1"/>
    <col min="17" max="17" width="26.7109375" style="0" customWidth="1"/>
    <col min="18" max="18" width="27.57421875" style="0" bestFit="1" customWidth="1"/>
    <col min="19" max="19" width="19.8515625" style="0" customWidth="1"/>
    <col min="20" max="20" width="24.7109375" style="0" bestFit="1" customWidth="1"/>
    <col min="21" max="21" width="20.8515625" style="0" bestFit="1" customWidth="1"/>
    <col min="22" max="22" width="31.57421875" style="0" bestFit="1" customWidth="1"/>
    <col min="23" max="23" width="36.28125" style="0" customWidth="1"/>
    <col min="24" max="24" width="19.8515625" style="0" customWidth="1"/>
    <col min="25" max="25" width="20.00390625" style="0" customWidth="1"/>
    <col min="26" max="26" width="25.8515625" style="0" customWidth="1"/>
    <col min="27" max="27" width="16.140625" style="0" customWidth="1"/>
    <col min="28" max="28" width="17.57421875" style="0" customWidth="1"/>
    <col min="29" max="29" width="23.8515625" style="0" customWidth="1"/>
    <col min="30" max="30" width="17.57421875" style="0" bestFit="1" customWidth="1"/>
    <col min="31" max="31" width="15.8515625" style="0" bestFit="1" customWidth="1"/>
    <col min="32" max="32" width="27.57421875" style="0" bestFit="1" customWidth="1"/>
    <col min="33" max="33" width="26.28125" style="0" customWidth="1"/>
    <col min="34" max="34" width="32.28125" style="0" bestFit="1" customWidth="1"/>
    <col min="35" max="35" width="24.140625" style="0" customWidth="1"/>
    <col min="36" max="36" width="27.28125" style="0" customWidth="1"/>
    <col min="37" max="37" width="26.140625" style="0" customWidth="1"/>
    <col min="38" max="38" width="36.57421875" style="0" customWidth="1"/>
    <col min="39" max="39" width="35.28125" style="0" customWidth="1"/>
    <col min="40" max="40" width="11.7109375" style="0" bestFit="1" customWidth="1"/>
  </cols>
  <sheetData>
    <row r="1" spans="1:40" ht="12.75">
      <c r="A1" s="5" t="s">
        <v>317</v>
      </c>
      <c r="B1" s="1" t="s">
        <v>314</v>
      </c>
      <c r="C1" s="5" t="s">
        <v>315</v>
      </c>
      <c r="D1" s="2" t="s">
        <v>0</v>
      </c>
      <c r="E1" s="1" t="s">
        <v>316</v>
      </c>
      <c r="F1" s="5" t="s">
        <v>298</v>
      </c>
      <c r="G1" s="5" t="s">
        <v>285</v>
      </c>
      <c r="H1" s="5" t="s">
        <v>283</v>
      </c>
      <c r="I1" s="5" t="s">
        <v>318</v>
      </c>
      <c r="J1" s="5" t="s">
        <v>295</v>
      </c>
      <c r="K1" s="5" t="s">
        <v>293</v>
      </c>
      <c r="L1" s="5" t="s">
        <v>294</v>
      </c>
      <c r="M1" s="5" t="s">
        <v>310</v>
      </c>
      <c r="N1" s="5" t="s">
        <v>286</v>
      </c>
      <c r="O1" s="5" t="s">
        <v>284</v>
      </c>
      <c r="P1" s="5" t="s">
        <v>297</v>
      </c>
      <c r="Q1" s="5" t="s">
        <v>291</v>
      </c>
      <c r="R1" s="5" t="s">
        <v>292</v>
      </c>
      <c r="S1" s="5" t="s">
        <v>296</v>
      </c>
      <c r="T1" s="5" t="s">
        <v>289</v>
      </c>
      <c r="U1" s="5" t="s">
        <v>287</v>
      </c>
      <c r="V1" s="5" t="s">
        <v>290</v>
      </c>
      <c r="W1" s="5" t="s">
        <v>311</v>
      </c>
      <c r="X1" s="5" t="s">
        <v>304</v>
      </c>
      <c r="Y1" s="5" t="s">
        <v>305</v>
      </c>
      <c r="Z1" s="5" t="s">
        <v>307</v>
      </c>
      <c r="AA1" s="5" t="s">
        <v>288</v>
      </c>
      <c r="AB1" s="5" t="s">
        <v>306</v>
      </c>
      <c r="AC1" s="5" t="s">
        <v>312</v>
      </c>
      <c r="AD1" s="5" t="s">
        <v>299</v>
      </c>
      <c r="AE1" s="5" t="s">
        <v>300</v>
      </c>
      <c r="AF1" s="5" t="s">
        <v>301</v>
      </c>
      <c r="AG1" s="5" t="s">
        <v>302</v>
      </c>
      <c r="AH1" s="5" t="s">
        <v>303</v>
      </c>
      <c r="AI1" s="5" t="s">
        <v>308</v>
      </c>
      <c r="AJ1" s="5" t="s">
        <v>309</v>
      </c>
      <c r="AK1" s="5" t="s">
        <v>313</v>
      </c>
      <c r="AL1" s="5" t="s">
        <v>319</v>
      </c>
      <c r="AM1" s="5" t="s">
        <v>320</v>
      </c>
      <c r="AN1" s="1" t="s">
        <v>1</v>
      </c>
    </row>
    <row r="2" spans="1:40" ht="102">
      <c r="A2" s="1" t="s">
        <v>2</v>
      </c>
      <c r="B2" s="1" t="s">
        <v>3</v>
      </c>
      <c r="C2" s="1" t="s">
        <v>4</v>
      </c>
      <c r="D2" s="2" t="s">
        <v>281</v>
      </c>
      <c r="R2" s="1">
        <v>1</v>
      </c>
      <c r="S2" s="7"/>
      <c r="W2">
        <v>1</v>
      </c>
      <c r="X2" s="1">
        <v>1</v>
      </c>
      <c r="Y2" s="1">
        <v>1</v>
      </c>
      <c r="Z2" s="1">
        <v>1</v>
      </c>
      <c r="AA2" s="1">
        <v>1</v>
      </c>
      <c r="AB2" s="1">
        <v>1</v>
      </c>
      <c r="AC2" s="1">
        <v>1</v>
      </c>
      <c r="AM2" s="1">
        <v>1</v>
      </c>
      <c r="AN2" s="1">
        <f>SUM(E2:AM2)</f>
        <v>9</v>
      </c>
    </row>
    <row r="3" spans="1:40" ht="38.25">
      <c r="A3" s="1" t="s">
        <v>5</v>
      </c>
      <c r="B3" s="1" t="s">
        <v>6</v>
      </c>
      <c r="C3" s="1" t="s">
        <v>7</v>
      </c>
      <c r="D3" s="2" t="s">
        <v>8</v>
      </c>
      <c r="G3" s="1">
        <v>1</v>
      </c>
      <c r="H3" s="1">
        <v>1</v>
      </c>
      <c r="I3">
        <v>1</v>
      </c>
      <c r="P3" s="1">
        <v>1</v>
      </c>
      <c r="R3" s="1">
        <v>1</v>
      </c>
      <c r="Y3" s="1">
        <v>1</v>
      </c>
      <c r="Z3" s="7"/>
      <c r="AA3" s="1">
        <v>1</v>
      </c>
      <c r="AB3" s="7"/>
      <c r="AC3" s="1">
        <v>1</v>
      </c>
      <c r="AF3" s="1">
        <v>1</v>
      </c>
      <c r="AG3" s="1">
        <v>1</v>
      </c>
      <c r="AH3" s="1">
        <v>1</v>
      </c>
      <c r="AN3" s="1">
        <f aca="true" t="shared" si="0" ref="AN3:AN66">SUM(E3:AM3)</f>
        <v>11</v>
      </c>
    </row>
    <row r="4" spans="1:40" ht="51">
      <c r="A4" s="1" t="s">
        <v>9</v>
      </c>
      <c r="B4" s="1" t="s">
        <v>10</v>
      </c>
      <c r="C4" s="1" t="s">
        <v>11</v>
      </c>
      <c r="D4" s="2" t="s">
        <v>12</v>
      </c>
      <c r="F4" s="1">
        <v>1</v>
      </c>
      <c r="G4" s="1">
        <v>1</v>
      </c>
      <c r="H4" s="1">
        <v>1</v>
      </c>
      <c r="I4" s="1">
        <v>1</v>
      </c>
      <c r="K4" s="1">
        <v>1</v>
      </c>
      <c r="L4" s="1">
        <v>1</v>
      </c>
      <c r="M4" s="1">
        <v>1</v>
      </c>
      <c r="P4" s="1">
        <v>1</v>
      </c>
      <c r="Q4" s="1">
        <v>1</v>
      </c>
      <c r="R4" s="1">
        <v>1</v>
      </c>
      <c r="W4">
        <v>1</v>
      </c>
      <c r="X4" s="7">
        <v>1</v>
      </c>
      <c r="Y4" s="1">
        <v>1</v>
      </c>
      <c r="Z4" s="1">
        <v>1</v>
      </c>
      <c r="AA4" s="1">
        <v>1</v>
      </c>
      <c r="AB4" s="7"/>
      <c r="AC4" s="1">
        <v>1</v>
      </c>
      <c r="AF4" s="1">
        <v>1</v>
      </c>
      <c r="AG4" s="1">
        <v>1</v>
      </c>
      <c r="AH4" s="1">
        <v>1</v>
      </c>
      <c r="AN4" s="1">
        <f t="shared" si="0"/>
        <v>19</v>
      </c>
    </row>
    <row r="5" spans="1:40" ht="12.75">
      <c r="A5" s="1" t="s">
        <v>13</v>
      </c>
      <c r="B5" s="1" t="s">
        <v>14</v>
      </c>
      <c r="C5" s="1" t="s">
        <v>15</v>
      </c>
      <c r="F5" s="1">
        <v>1</v>
      </c>
      <c r="G5" s="1">
        <v>1</v>
      </c>
      <c r="H5" s="1">
        <v>1</v>
      </c>
      <c r="I5" s="1">
        <v>1</v>
      </c>
      <c r="J5" s="1">
        <v>1</v>
      </c>
      <c r="M5" s="1">
        <v>1</v>
      </c>
      <c r="O5" s="1">
        <v>1</v>
      </c>
      <c r="AK5" s="5"/>
      <c r="AN5" s="1">
        <f t="shared" si="0"/>
        <v>7</v>
      </c>
    </row>
    <row r="6" spans="1:40" ht="63.75">
      <c r="A6" s="1" t="s">
        <v>16</v>
      </c>
      <c r="B6" s="1" t="s">
        <v>17</v>
      </c>
      <c r="C6" s="1" t="s">
        <v>18</v>
      </c>
      <c r="D6" s="2" t="s">
        <v>19</v>
      </c>
      <c r="E6" s="1">
        <v>1</v>
      </c>
      <c r="F6" s="1">
        <v>1</v>
      </c>
      <c r="G6" s="1">
        <v>1</v>
      </c>
      <c r="H6" s="1">
        <v>1</v>
      </c>
      <c r="I6" s="5">
        <v>1</v>
      </c>
      <c r="J6" s="1">
        <v>1</v>
      </c>
      <c r="K6" s="1">
        <v>1</v>
      </c>
      <c r="L6" s="1">
        <v>1</v>
      </c>
      <c r="M6" s="1">
        <v>1</v>
      </c>
      <c r="N6" s="1">
        <v>1</v>
      </c>
      <c r="O6" s="1">
        <v>1</v>
      </c>
      <c r="P6" s="1">
        <v>1</v>
      </c>
      <c r="Q6" s="1">
        <v>1</v>
      </c>
      <c r="R6" s="1">
        <v>1</v>
      </c>
      <c r="S6" s="1">
        <v>1</v>
      </c>
      <c r="T6" s="1">
        <v>1</v>
      </c>
      <c r="U6" s="1">
        <v>1</v>
      </c>
      <c r="V6" s="1">
        <v>1</v>
      </c>
      <c r="W6">
        <v>1</v>
      </c>
      <c r="X6" s="1">
        <v>1</v>
      </c>
      <c r="Y6" s="1">
        <v>1</v>
      </c>
      <c r="Z6" s="1">
        <v>1</v>
      </c>
      <c r="AA6" s="1">
        <v>1</v>
      </c>
      <c r="AB6" s="1">
        <v>1</v>
      </c>
      <c r="AC6" s="1">
        <v>1</v>
      </c>
      <c r="AD6" s="8">
        <v>1</v>
      </c>
      <c r="AF6" s="1">
        <v>1</v>
      </c>
      <c r="AG6" s="1">
        <v>1</v>
      </c>
      <c r="AH6" s="1">
        <v>1</v>
      </c>
      <c r="AI6" s="1">
        <v>1</v>
      </c>
      <c r="AJ6" s="8">
        <v>1</v>
      </c>
      <c r="AK6" s="1"/>
      <c r="AM6" s="1">
        <v>1</v>
      </c>
      <c r="AN6" s="1">
        <f t="shared" si="0"/>
        <v>32</v>
      </c>
    </row>
    <row r="7" spans="1:40" ht="12.75">
      <c r="A7" s="1" t="s">
        <v>20</v>
      </c>
      <c r="B7" s="1" t="s">
        <v>21</v>
      </c>
      <c r="C7" s="1" t="s">
        <v>22</v>
      </c>
      <c r="D7" s="2" t="s">
        <v>23</v>
      </c>
      <c r="I7" s="1"/>
      <c r="J7" s="1">
        <v>1</v>
      </c>
      <c r="K7" s="1">
        <v>1</v>
      </c>
      <c r="L7" s="1">
        <v>1</v>
      </c>
      <c r="M7" s="1">
        <v>1</v>
      </c>
      <c r="N7" s="1">
        <v>1</v>
      </c>
      <c r="T7" s="1">
        <v>1</v>
      </c>
      <c r="U7" s="1">
        <v>1</v>
      </c>
      <c r="AA7" s="1">
        <v>1</v>
      </c>
      <c r="AC7" s="1">
        <v>1</v>
      </c>
      <c r="AD7" s="1">
        <v>1</v>
      </c>
      <c r="AE7" s="1">
        <v>1</v>
      </c>
      <c r="AF7" s="1">
        <v>1</v>
      </c>
      <c r="AG7" s="1">
        <v>1</v>
      </c>
      <c r="AH7" s="1">
        <v>1</v>
      </c>
      <c r="AK7" s="5"/>
      <c r="AN7" s="1">
        <f t="shared" si="0"/>
        <v>14</v>
      </c>
    </row>
    <row r="8" spans="1:40" ht="63.75">
      <c r="A8" s="1" t="s">
        <v>24</v>
      </c>
      <c r="B8" s="1" t="s">
        <v>25</v>
      </c>
      <c r="C8" s="1" t="s">
        <v>26</v>
      </c>
      <c r="D8" s="2" t="s">
        <v>27</v>
      </c>
      <c r="T8" s="1">
        <v>1</v>
      </c>
      <c r="U8" s="1">
        <v>1</v>
      </c>
      <c r="V8" s="1">
        <v>1</v>
      </c>
      <c r="W8">
        <v>1</v>
      </c>
      <c r="X8" s="1">
        <v>1</v>
      </c>
      <c r="Y8" s="1">
        <v>1</v>
      </c>
      <c r="Z8" s="1">
        <v>1</v>
      </c>
      <c r="AA8" s="1">
        <v>1</v>
      </c>
      <c r="AB8" s="1">
        <v>1</v>
      </c>
      <c r="AC8" s="1">
        <v>1</v>
      </c>
      <c r="AM8" s="1">
        <v>1</v>
      </c>
      <c r="AN8" s="1">
        <f t="shared" si="0"/>
        <v>11</v>
      </c>
    </row>
    <row r="9" spans="1:40" ht="38.25">
      <c r="A9" s="1" t="s">
        <v>28</v>
      </c>
      <c r="B9" s="1" t="s">
        <v>29</v>
      </c>
      <c r="C9" s="1" t="s">
        <v>30</v>
      </c>
      <c r="D9" s="2" t="s">
        <v>31</v>
      </c>
      <c r="T9" s="1">
        <v>1</v>
      </c>
      <c r="V9" s="1">
        <v>1</v>
      </c>
      <c r="AA9" s="1">
        <v>1</v>
      </c>
      <c r="AB9" s="1">
        <v>1</v>
      </c>
      <c r="AC9" s="1">
        <v>1</v>
      </c>
      <c r="AN9" s="1">
        <f t="shared" si="0"/>
        <v>5</v>
      </c>
    </row>
    <row r="10" spans="1:40" ht="38.25">
      <c r="A10" s="1" t="s">
        <v>32</v>
      </c>
      <c r="B10" s="1" t="s">
        <v>33</v>
      </c>
      <c r="C10" s="1" t="s">
        <v>34</v>
      </c>
      <c r="D10" s="2" t="s">
        <v>35</v>
      </c>
      <c r="I10" s="1"/>
      <c r="K10" s="1">
        <v>1</v>
      </c>
      <c r="L10" s="1">
        <v>1</v>
      </c>
      <c r="P10" s="6"/>
      <c r="T10" s="1">
        <v>1</v>
      </c>
      <c r="U10" s="1">
        <v>1</v>
      </c>
      <c r="V10" s="1">
        <v>1</v>
      </c>
      <c r="X10" s="5">
        <v>1</v>
      </c>
      <c r="Z10" s="1">
        <v>1</v>
      </c>
      <c r="AB10" s="1">
        <v>1</v>
      </c>
      <c r="AI10">
        <v>1</v>
      </c>
      <c r="AJ10" s="1">
        <v>1</v>
      </c>
      <c r="AN10" s="1">
        <f t="shared" si="0"/>
        <v>10</v>
      </c>
    </row>
    <row r="11" spans="1:40" ht="38.25">
      <c r="A11" s="1" t="s">
        <v>36</v>
      </c>
      <c r="B11" s="1" t="s">
        <v>37</v>
      </c>
      <c r="C11" s="1" t="s">
        <v>38</v>
      </c>
      <c r="D11" s="2" t="s">
        <v>39</v>
      </c>
      <c r="K11" s="1">
        <v>1</v>
      </c>
      <c r="L11" s="1">
        <v>1</v>
      </c>
      <c r="M11" s="1">
        <v>1</v>
      </c>
      <c r="O11" s="1">
        <v>1</v>
      </c>
      <c r="P11" s="6"/>
      <c r="T11" s="1">
        <v>1</v>
      </c>
      <c r="V11" s="1">
        <v>1</v>
      </c>
      <c r="W11" s="1"/>
      <c r="X11" s="5">
        <v>1</v>
      </c>
      <c r="Z11" s="1">
        <v>1</v>
      </c>
      <c r="AA11" s="1">
        <v>1</v>
      </c>
      <c r="AB11" s="1">
        <v>1</v>
      </c>
      <c r="AC11" s="1">
        <v>1</v>
      </c>
      <c r="AK11" s="1"/>
      <c r="AN11" s="1">
        <f t="shared" si="0"/>
        <v>11</v>
      </c>
    </row>
    <row r="12" spans="1:40" ht="114.75">
      <c r="A12" s="1" t="s">
        <v>40</v>
      </c>
      <c r="B12" s="1" t="s">
        <v>41</v>
      </c>
      <c r="C12" s="1" t="s">
        <v>42</v>
      </c>
      <c r="D12" s="4" t="s">
        <v>282</v>
      </c>
      <c r="T12" s="1">
        <v>1</v>
      </c>
      <c r="U12" s="1">
        <v>1</v>
      </c>
      <c r="V12" s="1">
        <v>1</v>
      </c>
      <c r="W12">
        <v>1</v>
      </c>
      <c r="X12" s="1">
        <v>1</v>
      </c>
      <c r="Y12" s="1">
        <v>1</v>
      </c>
      <c r="Z12" s="1">
        <v>1</v>
      </c>
      <c r="AA12" s="1">
        <v>1</v>
      </c>
      <c r="AB12" s="1">
        <v>1</v>
      </c>
      <c r="AC12" s="1">
        <v>1</v>
      </c>
      <c r="AN12" s="1">
        <f t="shared" si="0"/>
        <v>10</v>
      </c>
    </row>
    <row r="13" spans="1:40" ht="63.75">
      <c r="A13" s="1" t="s">
        <v>43</v>
      </c>
      <c r="B13" s="1" t="s">
        <v>44</v>
      </c>
      <c r="C13" s="1" t="s">
        <v>45</v>
      </c>
      <c r="D13" s="2" t="s">
        <v>46</v>
      </c>
      <c r="K13" s="1">
        <v>1</v>
      </c>
      <c r="M13" s="1">
        <v>1</v>
      </c>
      <c r="P13" s="6"/>
      <c r="T13" s="1">
        <v>1</v>
      </c>
      <c r="U13" s="1">
        <v>1</v>
      </c>
      <c r="V13" s="1">
        <v>1</v>
      </c>
      <c r="X13" s="1">
        <v>1</v>
      </c>
      <c r="Z13" s="1">
        <v>1</v>
      </c>
      <c r="AA13" s="1">
        <v>1</v>
      </c>
      <c r="AC13" s="1">
        <v>1</v>
      </c>
      <c r="AM13" s="1">
        <v>1</v>
      </c>
      <c r="AN13" s="1">
        <f t="shared" si="0"/>
        <v>10</v>
      </c>
    </row>
    <row r="14" spans="1:40" ht="51">
      <c r="A14" s="1" t="s">
        <v>47</v>
      </c>
      <c r="B14" s="1" t="s">
        <v>48</v>
      </c>
      <c r="C14" s="1" t="s">
        <v>49</v>
      </c>
      <c r="D14" s="2" t="s">
        <v>50</v>
      </c>
      <c r="Q14" s="1">
        <v>1</v>
      </c>
      <c r="R14" s="1">
        <v>1</v>
      </c>
      <c r="W14">
        <v>1</v>
      </c>
      <c r="X14" s="5">
        <v>1</v>
      </c>
      <c r="Y14" s="1">
        <v>1</v>
      </c>
      <c r="Z14" s="1">
        <v>1</v>
      </c>
      <c r="AA14" s="6">
        <v>1</v>
      </c>
      <c r="AB14" s="1">
        <v>1</v>
      </c>
      <c r="AC14" s="6">
        <v>1</v>
      </c>
      <c r="AD14" s="1">
        <v>1</v>
      </c>
      <c r="AE14" s="1">
        <v>1</v>
      </c>
      <c r="AH14" s="1">
        <v>1</v>
      </c>
      <c r="AI14" s="1">
        <v>1</v>
      </c>
      <c r="AJ14" s="7">
        <v>1</v>
      </c>
      <c r="AL14" s="1">
        <v>1</v>
      </c>
      <c r="AM14" s="1">
        <v>1</v>
      </c>
      <c r="AN14" s="1">
        <f t="shared" si="0"/>
        <v>16</v>
      </c>
    </row>
    <row r="15" spans="1:40" ht="51">
      <c r="A15" s="1" t="s">
        <v>51</v>
      </c>
      <c r="B15" s="1" t="s">
        <v>52</v>
      </c>
      <c r="C15" s="1" t="s">
        <v>53</v>
      </c>
      <c r="D15" s="2" t="s">
        <v>54</v>
      </c>
      <c r="T15" s="1">
        <v>1</v>
      </c>
      <c r="U15" s="1">
        <v>1</v>
      </c>
      <c r="V15" s="1">
        <v>1</v>
      </c>
      <c r="W15">
        <v>1</v>
      </c>
      <c r="X15" s="1">
        <v>1</v>
      </c>
      <c r="Y15" s="1">
        <v>1</v>
      </c>
      <c r="Z15" s="1">
        <v>1</v>
      </c>
      <c r="AA15" s="1">
        <v>1</v>
      </c>
      <c r="AB15" s="1">
        <v>1</v>
      </c>
      <c r="AC15" s="1">
        <v>1</v>
      </c>
      <c r="AM15" s="1">
        <v>1</v>
      </c>
      <c r="AN15" s="1">
        <f t="shared" si="0"/>
        <v>11</v>
      </c>
    </row>
    <row r="16" spans="1:40" ht="38.25">
      <c r="A16" s="1" t="s">
        <v>55</v>
      </c>
      <c r="B16" s="1" t="s">
        <v>56</v>
      </c>
      <c r="C16" s="1" t="s">
        <v>57</v>
      </c>
      <c r="D16" s="2" t="s">
        <v>279</v>
      </c>
      <c r="E16" s="1">
        <v>1</v>
      </c>
      <c r="F16" s="1">
        <v>1</v>
      </c>
      <c r="G16" s="1">
        <v>1</v>
      </c>
      <c r="H16" s="1">
        <v>1</v>
      </c>
      <c r="I16" s="5">
        <v>1</v>
      </c>
      <c r="J16" s="1">
        <v>1</v>
      </c>
      <c r="K16" s="1">
        <v>1</v>
      </c>
      <c r="L16" s="1">
        <v>1</v>
      </c>
      <c r="M16" s="1">
        <v>1</v>
      </c>
      <c r="N16" s="1">
        <v>1</v>
      </c>
      <c r="O16" s="1">
        <v>1</v>
      </c>
      <c r="Q16" s="1">
        <v>1</v>
      </c>
      <c r="S16" s="1">
        <v>1</v>
      </c>
      <c r="T16" s="1">
        <v>1</v>
      </c>
      <c r="U16" s="1">
        <v>1</v>
      </c>
      <c r="V16" s="1">
        <v>1</v>
      </c>
      <c r="W16">
        <v>1</v>
      </c>
      <c r="X16" s="1">
        <v>1</v>
      </c>
      <c r="Y16" s="1">
        <v>1</v>
      </c>
      <c r="Z16" s="1">
        <v>1</v>
      </c>
      <c r="AA16" s="1">
        <v>1</v>
      </c>
      <c r="AB16" s="1">
        <v>1</v>
      </c>
      <c r="AC16" s="1">
        <v>1</v>
      </c>
      <c r="AI16" s="1">
        <v>1</v>
      </c>
      <c r="AJ16" s="7">
        <v>1</v>
      </c>
      <c r="AL16" s="1">
        <v>1</v>
      </c>
      <c r="AM16" s="1">
        <v>1</v>
      </c>
      <c r="AN16" s="1">
        <f t="shared" si="0"/>
        <v>27</v>
      </c>
    </row>
    <row r="17" spans="1:40" ht="25.5">
      <c r="A17" s="1" t="s">
        <v>58</v>
      </c>
      <c r="B17" s="1" t="s">
        <v>59</v>
      </c>
      <c r="C17" s="1" t="s">
        <v>60</v>
      </c>
      <c r="D17" s="2" t="s">
        <v>61</v>
      </c>
      <c r="S17" s="1">
        <v>1</v>
      </c>
      <c r="T17" s="1">
        <v>1</v>
      </c>
      <c r="U17" s="1">
        <v>1</v>
      </c>
      <c r="V17" s="1">
        <v>1</v>
      </c>
      <c r="W17">
        <v>1</v>
      </c>
      <c r="Y17" s="1">
        <v>1</v>
      </c>
      <c r="Z17" s="1">
        <v>1</v>
      </c>
      <c r="AA17" s="1">
        <v>1</v>
      </c>
      <c r="AB17" s="1">
        <v>1</v>
      </c>
      <c r="AC17" s="1">
        <v>1</v>
      </c>
      <c r="AI17">
        <v>1</v>
      </c>
      <c r="AJ17" s="1">
        <v>1</v>
      </c>
      <c r="AK17" s="1"/>
      <c r="AN17" s="1">
        <f t="shared" si="0"/>
        <v>12</v>
      </c>
    </row>
    <row r="18" spans="1:40" ht="25.5">
      <c r="A18" s="1" t="s">
        <v>62</v>
      </c>
      <c r="B18" s="1" t="s">
        <v>63</v>
      </c>
      <c r="C18" s="1" t="s">
        <v>64</v>
      </c>
      <c r="D18" s="2" t="s">
        <v>65</v>
      </c>
      <c r="K18" s="1">
        <v>1</v>
      </c>
      <c r="L18" s="1">
        <v>1</v>
      </c>
      <c r="M18" s="1">
        <v>1</v>
      </c>
      <c r="O18" s="1">
        <v>1</v>
      </c>
      <c r="Q18" s="1">
        <v>1</v>
      </c>
      <c r="S18" s="1">
        <v>1</v>
      </c>
      <c r="W18" s="1"/>
      <c r="X18" s="8">
        <v>1</v>
      </c>
      <c r="Z18" s="1">
        <v>1</v>
      </c>
      <c r="AI18" s="5">
        <v>1</v>
      </c>
      <c r="AJ18" s="1">
        <v>1</v>
      </c>
      <c r="AK18" s="1"/>
      <c r="AN18" s="1">
        <f t="shared" si="0"/>
        <v>10</v>
      </c>
    </row>
    <row r="19" spans="1:40" ht="12.75">
      <c r="A19" s="1" t="s">
        <v>66</v>
      </c>
      <c r="B19" s="1" t="s">
        <v>67</v>
      </c>
      <c r="C19" s="1" t="s">
        <v>68</v>
      </c>
      <c r="D19" s="2" t="s">
        <v>69</v>
      </c>
      <c r="Q19" s="1">
        <v>1</v>
      </c>
      <c r="R19" s="1">
        <v>1</v>
      </c>
      <c r="S19" s="1">
        <v>1</v>
      </c>
      <c r="W19">
        <v>1</v>
      </c>
      <c r="X19" s="1">
        <v>1</v>
      </c>
      <c r="Y19" s="1">
        <v>1</v>
      </c>
      <c r="Z19" s="1">
        <v>1</v>
      </c>
      <c r="AA19" s="1">
        <v>1</v>
      </c>
      <c r="AB19" s="1">
        <v>1</v>
      </c>
      <c r="AC19" s="1">
        <v>1</v>
      </c>
      <c r="AK19" s="1"/>
      <c r="AN19" s="1">
        <f t="shared" si="0"/>
        <v>10</v>
      </c>
    </row>
    <row r="20" spans="1:40" ht="25.5">
      <c r="A20" s="1" t="s">
        <v>70</v>
      </c>
      <c r="B20" s="1" t="s">
        <v>71</v>
      </c>
      <c r="C20" s="1" t="s">
        <v>72</v>
      </c>
      <c r="D20" s="2" t="s">
        <v>73</v>
      </c>
      <c r="F20" s="1">
        <v>1</v>
      </c>
      <c r="L20" s="1">
        <v>1</v>
      </c>
      <c r="M20" s="1">
        <v>1</v>
      </c>
      <c r="Q20" s="1">
        <v>1</v>
      </c>
      <c r="S20" s="1">
        <v>1</v>
      </c>
      <c r="T20" s="1">
        <v>1</v>
      </c>
      <c r="U20" s="1">
        <v>1</v>
      </c>
      <c r="W20" s="1"/>
      <c r="Z20" s="1">
        <v>1</v>
      </c>
      <c r="AI20">
        <v>1</v>
      </c>
      <c r="AJ20" s="1">
        <v>1</v>
      </c>
      <c r="AK20" s="1"/>
      <c r="AN20" s="1">
        <f t="shared" si="0"/>
        <v>10</v>
      </c>
    </row>
    <row r="21" spans="1:40" ht="25.5">
      <c r="A21" s="1" t="s">
        <v>74</v>
      </c>
      <c r="B21" s="1" t="s">
        <v>75</v>
      </c>
      <c r="C21" s="1" t="s">
        <v>76</v>
      </c>
      <c r="D21" s="2" t="s">
        <v>77</v>
      </c>
      <c r="K21" s="1">
        <v>1</v>
      </c>
      <c r="L21" s="1">
        <v>1</v>
      </c>
      <c r="M21" s="1">
        <v>1</v>
      </c>
      <c r="P21" s="6"/>
      <c r="S21" s="1">
        <v>1</v>
      </c>
      <c r="T21" s="1">
        <v>1</v>
      </c>
      <c r="V21" s="1">
        <v>1</v>
      </c>
      <c r="W21">
        <v>1</v>
      </c>
      <c r="X21" s="7">
        <v>1</v>
      </c>
      <c r="Y21" s="1">
        <v>1</v>
      </c>
      <c r="Z21" s="1">
        <v>1</v>
      </c>
      <c r="AA21" s="1">
        <v>1</v>
      </c>
      <c r="AB21" s="6">
        <v>1</v>
      </c>
      <c r="AC21" s="1">
        <v>1</v>
      </c>
      <c r="AI21">
        <v>1</v>
      </c>
      <c r="AJ21" s="1">
        <v>1</v>
      </c>
      <c r="AK21" s="1"/>
      <c r="AN21" s="1">
        <f t="shared" si="0"/>
        <v>15</v>
      </c>
    </row>
    <row r="22" spans="1:40" ht="38.25">
      <c r="A22" s="1" t="s">
        <v>78</v>
      </c>
      <c r="B22" s="1" t="s">
        <v>79</v>
      </c>
      <c r="C22" s="1" t="s">
        <v>80</v>
      </c>
      <c r="D22" s="2" t="s">
        <v>81</v>
      </c>
      <c r="Q22" s="1">
        <v>1</v>
      </c>
      <c r="S22" s="1">
        <v>1</v>
      </c>
      <c r="T22" s="1">
        <v>1</v>
      </c>
      <c r="U22" s="1">
        <v>1</v>
      </c>
      <c r="V22" s="1">
        <v>1</v>
      </c>
      <c r="W22">
        <v>1</v>
      </c>
      <c r="X22" s="1">
        <v>1</v>
      </c>
      <c r="Y22" s="1">
        <v>1</v>
      </c>
      <c r="Z22" s="1">
        <v>1</v>
      </c>
      <c r="AA22" s="1">
        <v>1</v>
      </c>
      <c r="AB22" s="1">
        <v>1</v>
      </c>
      <c r="AC22" s="1">
        <v>1</v>
      </c>
      <c r="AM22" s="1">
        <v>1</v>
      </c>
      <c r="AN22" s="1">
        <f t="shared" si="0"/>
        <v>13</v>
      </c>
    </row>
    <row r="23" spans="1:40" ht="63.75">
      <c r="A23" s="1" t="s">
        <v>82</v>
      </c>
      <c r="B23" s="1" t="s">
        <v>83</v>
      </c>
      <c r="C23" s="1" t="s">
        <v>84</v>
      </c>
      <c r="D23" s="2" t="s">
        <v>85</v>
      </c>
      <c r="I23" s="1"/>
      <c r="Q23" s="1">
        <v>1</v>
      </c>
      <c r="S23" s="1">
        <v>1</v>
      </c>
      <c r="T23" s="1">
        <v>1</v>
      </c>
      <c r="U23" s="1">
        <v>1</v>
      </c>
      <c r="V23" s="1">
        <v>1</v>
      </c>
      <c r="W23">
        <v>1</v>
      </c>
      <c r="X23" s="1">
        <v>1</v>
      </c>
      <c r="Y23" s="1">
        <v>1</v>
      </c>
      <c r="Z23" s="1">
        <v>1</v>
      </c>
      <c r="AA23" s="1">
        <v>1</v>
      </c>
      <c r="AB23" s="1">
        <v>1</v>
      </c>
      <c r="AC23" s="1">
        <v>1</v>
      </c>
      <c r="AK23" s="7"/>
      <c r="AM23" s="1">
        <v>1</v>
      </c>
      <c r="AN23" s="1">
        <f t="shared" si="0"/>
        <v>13</v>
      </c>
    </row>
    <row r="24" spans="1:40" ht="38.25">
      <c r="A24" s="1" t="s">
        <v>86</v>
      </c>
      <c r="B24" s="1" t="s">
        <v>87</v>
      </c>
      <c r="C24" s="1" t="s">
        <v>88</v>
      </c>
      <c r="D24" s="2" t="s">
        <v>89</v>
      </c>
      <c r="E24" s="1"/>
      <c r="F24" s="1">
        <v>1</v>
      </c>
      <c r="G24" s="1">
        <v>1</v>
      </c>
      <c r="H24" s="1">
        <v>1</v>
      </c>
      <c r="I24" s="5">
        <v>1</v>
      </c>
      <c r="J24" s="1">
        <v>1</v>
      </c>
      <c r="K24" s="1">
        <v>1</v>
      </c>
      <c r="L24" s="1">
        <v>1</v>
      </c>
      <c r="M24" s="1">
        <v>1</v>
      </c>
      <c r="N24" s="1">
        <v>1</v>
      </c>
      <c r="O24" s="1">
        <v>1</v>
      </c>
      <c r="Q24" s="1">
        <v>1</v>
      </c>
      <c r="W24" s="1"/>
      <c r="AI24" s="1">
        <v>1</v>
      </c>
      <c r="AJ24" s="7">
        <v>1</v>
      </c>
      <c r="AM24" s="1">
        <v>1</v>
      </c>
      <c r="AN24" s="1">
        <f t="shared" si="0"/>
        <v>14</v>
      </c>
    </row>
    <row r="25" spans="1:40" ht="25.5">
      <c r="A25" s="1" t="s">
        <v>90</v>
      </c>
      <c r="B25" s="1" t="s">
        <v>91</v>
      </c>
      <c r="C25" s="1" t="s">
        <v>92</v>
      </c>
      <c r="D25" s="2" t="s">
        <v>93</v>
      </c>
      <c r="E25" s="1">
        <v>1</v>
      </c>
      <c r="F25" s="1">
        <v>1</v>
      </c>
      <c r="G25" s="1">
        <v>1</v>
      </c>
      <c r="H25" s="1">
        <v>1</v>
      </c>
      <c r="I25" s="1">
        <v>1</v>
      </c>
      <c r="J25" s="1">
        <v>1</v>
      </c>
      <c r="K25" s="1">
        <v>1</v>
      </c>
      <c r="L25" s="1">
        <v>1</v>
      </c>
      <c r="M25" s="1">
        <v>1</v>
      </c>
      <c r="N25" s="1">
        <v>1</v>
      </c>
      <c r="O25" s="1">
        <v>1</v>
      </c>
      <c r="Q25" s="1">
        <v>1</v>
      </c>
      <c r="S25" s="1">
        <v>1</v>
      </c>
      <c r="W25" s="1"/>
      <c r="AI25" s="1">
        <v>1</v>
      </c>
      <c r="AJ25" s="7">
        <v>1</v>
      </c>
      <c r="AK25" s="1"/>
      <c r="AM25" s="1">
        <v>1</v>
      </c>
      <c r="AN25" s="1">
        <f t="shared" si="0"/>
        <v>16</v>
      </c>
    </row>
    <row r="26" spans="1:40" ht="38.25">
      <c r="A26" s="1" t="s">
        <v>94</v>
      </c>
      <c r="B26" s="1" t="s">
        <v>95</v>
      </c>
      <c r="C26" s="1" t="s">
        <v>96</v>
      </c>
      <c r="D26" s="2" t="s">
        <v>278</v>
      </c>
      <c r="F26" s="1">
        <v>1</v>
      </c>
      <c r="G26" s="1">
        <v>1</v>
      </c>
      <c r="H26" s="1">
        <v>1</v>
      </c>
      <c r="I26" s="1">
        <v>1</v>
      </c>
      <c r="J26" s="1">
        <v>1</v>
      </c>
      <c r="K26" s="1">
        <v>1</v>
      </c>
      <c r="L26" s="1">
        <v>1</v>
      </c>
      <c r="M26" s="1">
        <v>1</v>
      </c>
      <c r="N26" s="1">
        <v>1</v>
      </c>
      <c r="O26" s="1">
        <v>1</v>
      </c>
      <c r="Q26" s="1">
        <v>1</v>
      </c>
      <c r="W26">
        <v>1</v>
      </c>
      <c r="Y26" s="1">
        <v>1</v>
      </c>
      <c r="Z26" s="1">
        <v>1</v>
      </c>
      <c r="AA26" s="7">
        <v>1</v>
      </c>
      <c r="AB26" s="1">
        <v>1</v>
      </c>
      <c r="AC26" s="7">
        <v>1</v>
      </c>
      <c r="AI26" s="1">
        <v>1</v>
      </c>
      <c r="AJ26" s="7">
        <v>1</v>
      </c>
      <c r="AK26" s="1"/>
      <c r="AM26" s="1">
        <v>1</v>
      </c>
      <c r="AN26" s="1">
        <f t="shared" si="0"/>
        <v>20</v>
      </c>
    </row>
    <row r="27" spans="1:40" ht="25.5">
      <c r="A27" s="1" t="s">
        <v>97</v>
      </c>
      <c r="B27" s="1" t="s">
        <v>98</v>
      </c>
      <c r="C27" s="1" t="s">
        <v>99</v>
      </c>
      <c r="D27" s="2" t="s">
        <v>100</v>
      </c>
      <c r="H27" s="1">
        <v>1</v>
      </c>
      <c r="I27" s="5">
        <v>1</v>
      </c>
      <c r="K27" s="1">
        <v>1</v>
      </c>
      <c r="L27" s="1">
        <v>1</v>
      </c>
      <c r="M27" s="1">
        <v>1</v>
      </c>
      <c r="O27" s="1">
        <v>1</v>
      </c>
      <c r="P27" s="6"/>
      <c r="T27" s="1">
        <v>1</v>
      </c>
      <c r="AF27" s="1">
        <v>1</v>
      </c>
      <c r="AG27" s="1">
        <v>1</v>
      </c>
      <c r="AK27" s="1"/>
      <c r="AN27" s="1">
        <f t="shared" si="0"/>
        <v>9</v>
      </c>
    </row>
    <row r="28" spans="1:40" ht="25.5">
      <c r="A28" s="1" t="s">
        <v>101</v>
      </c>
      <c r="B28" s="1" t="s">
        <v>102</v>
      </c>
      <c r="C28" s="1" t="s">
        <v>103</v>
      </c>
      <c r="D28" s="2" t="s">
        <v>104</v>
      </c>
      <c r="E28" s="1"/>
      <c r="F28" s="1">
        <v>1</v>
      </c>
      <c r="H28" s="1">
        <v>1</v>
      </c>
      <c r="I28" s="5">
        <v>1</v>
      </c>
      <c r="T28" s="1">
        <v>1</v>
      </c>
      <c r="W28">
        <v>1</v>
      </c>
      <c r="X28" s="1">
        <v>1</v>
      </c>
      <c r="Y28" s="1">
        <v>1</v>
      </c>
      <c r="Z28" s="1">
        <v>1</v>
      </c>
      <c r="AA28" s="1">
        <v>1</v>
      </c>
      <c r="AB28" s="1">
        <v>1</v>
      </c>
      <c r="AC28" s="1">
        <v>1</v>
      </c>
      <c r="AM28" s="1">
        <v>1</v>
      </c>
      <c r="AN28" s="1">
        <f t="shared" si="0"/>
        <v>12</v>
      </c>
    </row>
    <row r="29" spans="1:40" ht="25.5">
      <c r="A29" s="1" t="s">
        <v>105</v>
      </c>
      <c r="B29" s="1" t="s">
        <v>106</v>
      </c>
      <c r="C29" s="1" t="s">
        <v>107</v>
      </c>
      <c r="D29" s="2" t="s">
        <v>108</v>
      </c>
      <c r="U29" s="1">
        <v>1</v>
      </c>
      <c r="V29" s="1">
        <v>1</v>
      </c>
      <c r="W29">
        <v>1</v>
      </c>
      <c r="X29" s="1">
        <v>1</v>
      </c>
      <c r="Y29" s="1">
        <v>1</v>
      </c>
      <c r="Z29" s="1">
        <v>1</v>
      </c>
      <c r="AA29" s="1">
        <v>1</v>
      </c>
      <c r="AB29" s="1">
        <v>1</v>
      </c>
      <c r="AC29" s="1">
        <v>1</v>
      </c>
      <c r="AM29" s="1">
        <v>1</v>
      </c>
      <c r="AN29" s="1">
        <f t="shared" si="0"/>
        <v>10</v>
      </c>
    </row>
    <row r="30" spans="1:40" ht="25.5">
      <c r="A30" s="1" t="s">
        <v>109</v>
      </c>
      <c r="B30" s="1" t="s">
        <v>110</v>
      </c>
      <c r="C30" s="1" t="s">
        <v>111</v>
      </c>
      <c r="D30" s="2" t="s">
        <v>112</v>
      </c>
      <c r="T30" s="1">
        <v>1</v>
      </c>
      <c r="U30" s="1">
        <v>1</v>
      </c>
      <c r="W30">
        <v>1</v>
      </c>
      <c r="Y30" s="1">
        <v>1</v>
      </c>
      <c r="Z30" s="6"/>
      <c r="AA30" s="1">
        <v>1</v>
      </c>
      <c r="AB30" s="1">
        <v>1</v>
      </c>
      <c r="AC30" s="1">
        <v>1</v>
      </c>
      <c r="AN30" s="1">
        <f t="shared" si="0"/>
        <v>7</v>
      </c>
    </row>
    <row r="31" spans="1:40" ht="25.5">
      <c r="A31" s="1" t="s">
        <v>113</v>
      </c>
      <c r="B31" s="1" t="s">
        <v>114</v>
      </c>
      <c r="C31" s="1" t="s">
        <v>115</v>
      </c>
      <c r="D31" s="2" t="s">
        <v>116</v>
      </c>
      <c r="T31" s="1">
        <v>1</v>
      </c>
      <c r="W31">
        <v>1</v>
      </c>
      <c r="Y31" s="1">
        <v>1</v>
      </c>
      <c r="Z31" s="6"/>
      <c r="AA31" s="1">
        <v>1</v>
      </c>
      <c r="AB31" s="6">
        <v>1</v>
      </c>
      <c r="AC31" s="1">
        <v>1</v>
      </c>
      <c r="AN31" s="1">
        <f t="shared" si="0"/>
        <v>6</v>
      </c>
    </row>
    <row r="32" spans="1:40" ht="38.25">
      <c r="A32" s="1" t="s">
        <v>117</v>
      </c>
      <c r="B32" s="1" t="s">
        <v>118</v>
      </c>
      <c r="C32" s="1" t="s">
        <v>119</v>
      </c>
      <c r="D32" s="2" t="s">
        <v>120</v>
      </c>
      <c r="E32" s="1">
        <v>1</v>
      </c>
      <c r="F32" s="1">
        <v>1</v>
      </c>
      <c r="G32" s="1">
        <v>1</v>
      </c>
      <c r="H32" s="1">
        <v>1</v>
      </c>
      <c r="I32" s="5">
        <v>1</v>
      </c>
      <c r="K32" s="1">
        <v>1</v>
      </c>
      <c r="L32" s="1">
        <v>1</v>
      </c>
      <c r="M32" s="1">
        <v>1</v>
      </c>
      <c r="N32" s="1">
        <v>1</v>
      </c>
      <c r="O32" s="1">
        <v>1</v>
      </c>
      <c r="Q32" s="1">
        <v>1</v>
      </c>
      <c r="T32" s="1">
        <v>1</v>
      </c>
      <c r="W32">
        <v>1</v>
      </c>
      <c r="Y32" s="1">
        <v>1</v>
      </c>
      <c r="Z32" s="1">
        <v>1</v>
      </c>
      <c r="AA32" s="1">
        <v>1</v>
      </c>
      <c r="AB32" s="1">
        <v>1</v>
      </c>
      <c r="AC32" s="1">
        <v>1</v>
      </c>
      <c r="AM32" s="1">
        <v>1</v>
      </c>
      <c r="AN32" s="1">
        <f t="shared" si="0"/>
        <v>19</v>
      </c>
    </row>
    <row r="33" spans="1:40" ht="38.25">
      <c r="A33" s="1" t="s">
        <v>121</v>
      </c>
      <c r="B33" s="1" t="s">
        <v>122</v>
      </c>
      <c r="C33" s="1" t="s">
        <v>123</v>
      </c>
      <c r="D33" s="2" t="s">
        <v>124</v>
      </c>
      <c r="E33" s="1">
        <v>1</v>
      </c>
      <c r="F33" s="1">
        <v>1</v>
      </c>
      <c r="J33" s="1">
        <v>1</v>
      </c>
      <c r="K33" s="1">
        <v>1</v>
      </c>
      <c r="L33" s="1">
        <v>1</v>
      </c>
      <c r="M33" s="1">
        <v>1</v>
      </c>
      <c r="O33" s="1">
        <v>1</v>
      </c>
      <c r="P33" s="6"/>
      <c r="AI33" s="1">
        <v>1</v>
      </c>
      <c r="AJ33" s="7">
        <v>1</v>
      </c>
      <c r="AN33" s="1">
        <f t="shared" si="0"/>
        <v>9</v>
      </c>
    </row>
    <row r="34" spans="1:40" ht="25.5">
      <c r="A34" s="1" t="s">
        <v>125</v>
      </c>
      <c r="B34" s="1" t="s">
        <v>126</v>
      </c>
      <c r="C34" s="1" t="s">
        <v>127</v>
      </c>
      <c r="D34" s="2" t="s">
        <v>128</v>
      </c>
      <c r="E34" s="1">
        <v>1</v>
      </c>
      <c r="F34" s="1">
        <v>1</v>
      </c>
      <c r="H34" s="1">
        <v>1</v>
      </c>
      <c r="I34" s="5">
        <v>1</v>
      </c>
      <c r="K34" s="1">
        <v>1</v>
      </c>
      <c r="L34" s="1">
        <v>1</v>
      </c>
      <c r="M34" s="1">
        <v>1</v>
      </c>
      <c r="N34" s="1">
        <v>1</v>
      </c>
      <c r="O34" s="1">
        <v>1</v>
      </c>
      <c r="R34" s="1">
        <v>1</v>
      </c>
      <c r="S34" s="1">
        <v>1</v>
      </c>
      <c r="AN34" s="1">
        <f t="shared" si="0"/>
        <v>11</v>
      </c>
    </row>
    <row r="35" spans="1:40" ht="89.25">
      <c r="A35" s="1" t="s">
        <v>129</v>
      </c>
      <c r="B35" s="1" t="s">
        <v>130</v>
      </c>
      <c r="C35" s="1" t="s">
        <v>131</v>
      </c>
      <c r="D35" s="2" t="s">
        <v>132</v>
      </c>
      <c r="E35" s="1">
        <v>1</v>
      </c>
      <c r="F35" s="1">
        <v>1</v>
      </c>
      <c r="H35" s="1">
        <v>1</v>
      </c>
      <c r="I35" s="5">
        <v>1</v>
      </c>
      <c r="J35" s="1">
        <v>1</v>
      </c>
      <c r="L35" s="1">
        <v>1</v>
      </c>
      <c r="M35" s="1">
        <v>1</v>
      </c>
      <c r="N35" s="1">
        <v>1</v>
      </c>
      <c r="O35" s="1">
        <v>1</v>
      </c>
      <c r="Q35" s="1">
        <v>1</v>
      </c>
      <c r="S35" s="6"/>
      <c r="AI35" s="1">
        <v>1</v>
      </c>
      <c r="AJ35" s="1">
        <v>1</v>
      </c>
      <c r="AN35" s="1">
        <f t="shared" si="0"/>
        <v>12</v>
      </c>
    </row>
    <row r="36" spans="1:40" ht="25.5">
      <c r="A36" s="1" t="s">
        <v>133</v>
      </c>
      <c r="B36" s="1" t="s">
        <v>134</v>
      </c>
      <c r="C36" s="1" t="s">
        <v>135</v>
      </c>
      <c r="D36" s="2" t="s">
        <v>136</v>
      </c>
      <c r="K36" s="1">
        <v>1</v>
      </c>
      <c r="L36" s="1">
        <v>1</v>
      </c>
      <c r="M36" s="1">
        <v>1</v>
      </c>
      <c r="N36" s="1">
        <v>1</v>
      </c>
      <c r="O36" s="1">
        <v>1</v>
      </c>
      <c r="Q36" s="1">
        <v>1</v>
      </c>
      <c r="AN36" s="1">
        <f t="shared" si="0"/>
        <v>6</v>
      </c>
    </row>
    <row r="37" spans="1:40" ht="25.5">
      <c r="A37" s="1" t="s">
        <v>137</v>
      </c>
      <c r="B37" s="1" t="s">
        <v>138</v>
      </c>
      <c r="C37" s="1" t="s">
        <v>139</v>
      </c>
      <c r="D37" s="2" t="s">
        <v>140</v>
      </c>
      <c r="K37" s="1">
        <v>1</v>
      </c>
      <c r="L37" s="1">
        <v>1</v>
      </c>
      <c r="M37" s="1">
        <v>1</v>
      </c>
      <c r="N37" s="1">
        <v>1</v>
      </c>
      <c r="O37" s="1">
        <v>1</v>
      </c>
      <c r="R37" s="1">
        <v>1</v>
      </c>
      <c r="S37" s="6"/>
      <c r="V37" s="1">
        <v>1</v>
      </c>
      <c r="Z37" s="1">
        <v>1</v>
      </c>
      <c r="AN37" s="1">
        <f t="shared" si="0"/>
        <v>8</v>
      </c>
    </row>
    <row r="38" spans="1:40" ht="76.5">
      <c r="A38" s="1" t="s">
        <v>141</v>
      </c>
      <c r="B38" s="1" t="s">
        <v>142</v>
      </c>
      <c r="C38" s="1" t="s">
        <v>143</v>
      </c>
      <c r="D38" s="2" t="s">
        <v>144</v>
      </c>
      <c r="R38" s="1">
        <v>1</v>
      </c>
      <c r="X38" s="1">
        <v>1</v>
      </c>
      <c r="Z38" s="1">
        <v>1</v>
      </c>
      <c r="AA38" s="1">
        <v>1</v>
      </c>
      <c r="AC38" s="1">
        <v>1</v>
      </c>
      <c r="AD38" s="1">
        <v>1</v>
      </c>
      <c r="AE38" s="1">
        <v>1</v>
      </c>
      <c r="AN38" s="1">
        <f t="shared" si="0"/>
        <v>7</v>
      </c>
    </row>
    <row r="39" spans="1:40" ht="25.5">
      <c r="A39" s="1" t="s">
        <v>145</v>
      </c>
      <c r="B39" s="1" t="s">
        <v>146</v>
      </c>
      <c r="C39" s="1" t="s">
        <v>147</v>
      </c>
      <c r="D39" s="2" t="s">
        <v>148</v>
      </c>
      <c r="F39" s="1">
        <v>1</v>
      </c>
      <c r="G39" s="1">
        <v>1</v>
      </c>
      <c r="H39" s="1">
        <v>1</v>
      </c>
      <c r="I39" s="5">
        <v>1</v>
      </c>
      <c r="K39" s="1">
        <v>1</v>
      </c>
      <c r="L39" s="1">
        <v>1</v>
      </c>
      <c r="M39" s="1">
        <v>1</v>
      </c>
      <c r="O39" s="1">
        <v>1</v>
      </c>
      <c r="S39" s="1">
        <v>1</v>
      </c>
      <c r="AN39" s="1">
        <f t="shared" si="0"/>
        <v>9</v>
      </c>
    </row>
    <row r="40" spans="1:40" ht="51">
      <c r="A40" s="1" t="s">
        <v>149</v>
      </c>
      <c r="B40" s="1" t="s">
        <v>150</v>
      </c>
      <c r="C40" s="1" t="s">
        <v>151</v>
      </c>
      <c r="D40" s="2" t="s">
        <v>152</v>
      </c>
      <c r="E40" s="1">
        <v>1</v>
      </c>
      <c r="F40" s="1">
        <v>1</v>
      </c>
      <c r="G40" s="1">
        <v>1</v>
      </c>
      <c r="H40" s="1">
        <v>1</v>
      </c>
      <c r="I40" s="5">
        <v>1</v>
      </c>
      <c r="J40" s="1">
        <v>1</v>
      </c>
      <c r="K40" s="1">
        <v>1</v>
      </c>
      <c r="L40" s="1">
        <v>1</v>
      </c>
      <c r="M40" s="1">
        <v>1</v>
      </c>
      <c r="N40" s="1">
        <v>1</v>
      </c>
      <c r="O40" s="1">
        <v>1</v>
      </c>
      <c r="P40" s="1">
        <v>1</v>
      </c>
      <c r="Q40" s="1">
        <v>1</v>
      </c>
      <c r="R40" s="1">
        <v>1</v>
      </c>
      <c r="S40" s="1">
        <v>1</v>
      </c>
      <c r="X40" s="1">
        <v>1</v>
      </c>
      <c r="AF40" s="1">
        <v>1</v>
      </c>
      <c r="AN40" s="1">
        <f t="shared" si="0"/>
        <v>17</v>
      </c>
    </row>
    <row r="41" spans="1:40" ht="38.25">
      <c r="A41" s="1" t="s">
        <v>153</v>
      </c>
      <c r="B41" s="1" t="s">
        <v>154</v>
      </c>
      <c r="C41" s="1" t="s">
        <v>155</v>
      </c>
      <c r="D41" s="2" t="s">
        <v>156</v>
      </c>
      <c r="E41" s="1">
        <v>1</v>
      </c>
      <c r="F41" s="1">
        <v>1</v>
      </c>
      <c r="G41" s="1">
        <v>1</v>
      </c>
      <c r="H41" s="1">
        <v>1</v>
      </c>
      <c r="I41" s="5">
        <v>1</v>
      </c>
      <c r="J41" s="1">
        <v>1</v>
      </c>
      <c r="K41" s="1">
        <v>1</v>
      </c>
      <c r="L41" s="1">
        <v>1</v>
      </c>
      <c r="M41" s="1">
        <v>1</v>
      </c>
      <c r="N41" s="1">
        <v>1</v>
      </c>
      <c r="O41" s="1">
        <v>1</v>
      </c>
      <c r="AI41" s="1">
        <v>1</v>
      </c>
      <c r="AJ41" s="7">
        <v>1</v>
      </c>
      <c r="AM41" s="1">
        <v>1</v>
      </c>
      <c r="AN41" s="1">
        <f t="shared" si="0"/>
        <v>14</v>
      </c>
    </row>
    <row r="42" spans="1:40" ht="25.5">
      <c r="A42" s="1" t="s">
        <v>157</v>
      </c>
      <c r="B42" s="1" t="s">
        <v>158</v>
      </c>
      <c r="C42" s="1" t="s">
        <v>159</v>
      </c>
      <c r="D42" s="2" t="s">
        <v>160</v>
      </c>
      <c r="F42" s="1">
        <v>1</v>
      </c>
      <c r="G42" s="1">
        <v>1</v>
      </c>
      <c r="H42" s="1">
        <v>1</v>
      </c>
      <c r="I42" s="5">
        <v>1</v>
      </c>
      <c r="J42" s="1">
        <v>1</v>
      </c>
      <c r="L42" s="1">
        <v>1</v>
      </c>
      <c r="M42" s="1">
        <v>1</v>
      </c>
      <c r="Q42" s="1">
        <v>1</v>
      </c>
      <c r="R42" s="1">
        <v>1</v>
      </c>
      <c r="S42" s="1">
        <v>1</v>
      </c>
      <c r="T42" s="1">
        <v>1</v>
      </c>
      <c r="U42" s="1">
        <v>1</v>
      </c>
      <c r="V42" s="1">
        <v>1</v>
      </c>
      <c r="W42">
        <v>1</v>
      </c>
      <c r="X42" s="1">
        <v>1</v>
      </c>
      <c r="Y42" s="1">
        <v>1</v>
      </c>
      <c r="Z42" s="1">
        <v>1</v>
      </c>
      <c r="AA42" s="5">
        <v>1</v>
      </c>
      <c r="AB42" s="1">
        <v>1</v>
      </c>
      <c r="AC42" s="5">
        <v>1</v>
      </c>
      <c r="AN42" s="1">
        <f t="shared" si="0"/>
        <v>20</v>
      </c>
    </row>
    <row r="43" spans="1:40" ht="51">
      <c r="A43" s="1" t="s">
        <v>161</v>
      </c>
      <c r="B43" s="1" t="s">
        <v>162</v>
      </c>
      <c r="C43" s="1" t="s">
        <v>163</v>
      </c>
      <c r="D43" s="2" t="s">
        <v>280</v>
      </c>
      <c r="E43" s="1">
        <v>1</v>
      </c>
      <c r="F43" s="1">
        <v>1</v>
      </c>
      <c r="G43" s="1">
        <v>1</v>
      </c>
      <c r="H43" s="1">
        <v>1</v>
      </c>
      <c r="I43" s="5">
        <v>1</v>
      </c>
      <c r="J43" s="1">
        <v>1</v>
      </c>
      <c r="K43" s="1">
        <v>1</v>
      </c>
      <c r="L43" s="1">
        <v>1</v>
      </c>
      <c r="M43" s="1">
        <v>1</v>
      </c>
      <c r="N43" s="1">
        <v>1</v>
      </c>
      <c r="O43" s="1">
        <v>1</v>
      </c>
      <c r="AN43" s="1">
        <f t="shared" si="0"/>
        <v>11</v>
      </c>
    </row>
    <row r="44" spans="1:40" ht="38.25">
      <c r="A44" s="1" t="s">
        <v>164</v>
      </c>
      <c r="B44" s="1" t="s">
        <v>165</v>
      </c>
      <c r="C44" s="1" t="s">
        <v>166</v>
      </c>
      <c r="D44" s="2" t="s">
        <v>167</v>
      </c>
      <c r="O44" s="1">
        <v>1</v>
      </c>
      <c r="S44" s="6"/>
      <c r="T44" s="1">
        <v>1</v>
      </c>
      <c r="U44" s="1">
        <v>1</v>
      </c>
      <c r="V44" s="1">
        <v>1</v>
      </c>
      <c r="Z44" s="1">
        <v>1</v>
      </c>
      <c r="AI44">
        <v>1</v>
      </c>
      <c r="AJ44" s="1">
        <v>1</v>
      </c>
      <c r="AN44" s="1">
        <f t="shared" si="0"/>
        <v>7</v>
      </c>
    </row>
    <row r="45" spans="1:40" ht="38.25">
      <c r="A45" s="1" t="s">
        <v>168</v>
      </c>
      <c r="B45" s="1" t="s">
        <v>169</v>
      </c>
      <c r="C45" s="1" t="s">
        <v>170</v>
      </c>
      <c r="D45" s="2" t="s">
        <v>171</v>
      </c>
      <c r="Q45" s="1">
        <v>1</v>
      </c>
      <c r="R45" s="1">
        <v>1</v>
      </c>
      <c r="S45" s="1">
        <v>1</v>
      </c>
      <c r="T45" s="1">
        <v>1</v>
      </c>
      <c r="U45" s="1">
        <v>1</v>
      </c>
      <c r="W45">
        <v>1</v>
      </c>
      <c r="X45" s="1">
        <v>1</v>
      </c>
      <c r="Y45" s="1">
        <v>1</v>
      </c>
      <c r="Z45" s="6"/>
      <c r="AA45" s="1">
        <v>1</v>
      </c>
      <c r="AB45" s="6">
        <v>1</v>
      </c>
      <c r="AC45" s="1">
        <v>1</v>
      </c>
      <c r="AN45" s="1">
        <f t="shared" si="0"/>
        <v>11</v>
      </c>
    </row>
    <row r="46" spans="1:40" ht="63.75">
      <c r="A46" s="1" t="s">
        <v>172</v>
      </c>
      <c r="B46" s="1" t="s">
        <v>173</v>
      </c>
      <c r="C46" s="1" t="s">
        <v>174</v>
      </c>
      <c r="D46" s="2" t="s">
        <v>175</v>
      </c>
      <c r="G46" s="1">
        <v>1</v>
      </c>
      <c r="H46" s="1">
        <v>1</v>
      </c>
      <c r="I46">
        <v>1</v>
      </c>
      <c r="J46" s="1">
        <v>1</v>
      </c>
      <c r="M46" s="1">
        <v>1</v>
      </c>
      <c r="P46" s="1">
        <v>1</v>
      </c>
      <c r="Q46" s="1">
        <v>1</v>
      </c>
      <c r="T46" s="1">
        <v>1</v>
      </c>
      <c r="U46" s="1">
        <v>1</v>
      </c>
      <c r="V46" s="1">
        <v>1</v>
      </c>
      <c r="W46">
        <v>1</v>
      </c>
      <c r="X46" s="8">
        <v>1</v>
      </c>
      <c r="Y46" s="1">
        <v>1</v>
      </c>
      <c r="Z46" s="1">
        <v>1</v>
      </c>
      <c r="AA46" s="1">
        <v>1</v>
      </c>
      <c r="AB46" s="6">
        <v>1</v>
      </c>
      <c r="AC46" s="1">
        <v>1</v>
      </c>
      <c r="AF46" s="1">
        <v>1</v>
      </c>
      <c r="AG46" s="1">
        <v>1</v>
      </c>
      <c r="AH46" s="1">
        <v>1</v>
      </c>
      <c r="AN46" s="1">
        <f t="shared" si="0"/>
        <v>20</v>
      </c>
    </row>
    <row r="47" spans="1:40" ht="25.5">
      <c r="A47" s="1" t="s">
        <v>176</v>
      </c>
      <c r="B47" s="1" t="s">
        <v>177</v>
      </c>
      <c r="C47" s="1" t="s">
        <v>178</v>
      </c>
      <c r="D47" s="2" t="s">
        <v>179</v>
      </c>
      <c r="F47" s="1">
        <v>1</v>
      </c>
      <c r="G47" s="1">
        <v>1</v>
      </c>
      <c r="H47" s="1">
        <v>1</v>
      </c>
      <c r="I47" s="5">
        <v>1</v>
      </c>
      <c r="J47" s="1">
        <v>1</v>
      </c>
      <c r="K47" s="1">
        <v>1</v>
      </c>
      <c r="L47" s="1">
        <v>1</v>
      </c>
      <c r="M47" s="1">
        <v>1</v>
      </c>
      <c r="P47" s="6">
        <v>1</v>
      </c>
      <c r="Q47" s="1">
        <v>1</v>
      </c>
      <c r="S47" s="6">
        <v>1</v>
      </c>
      <c r="T47" s="1">
        <v>1</v>
      </c>
      <c r="U47" s="1">
        <v>1</v>
      </c>
      <c r="X47" s="8">
        <v>1</v>
      </c>
      <c r="Z47" s="1">
        <v>1</v>
      </c>
      <c r="AB47" s="1">
        <v>1</v>
      </c>
      <c r="AN47" s="1">
        <f t="shared" si="0"/>
        <v>16</v>
      </c>
    </row>
    <row r="48" spans="1:40" ht="12.75">
      <c r="A48" s="1" t="s">
        <v>180</v>
      </c>
      <c r="B48" s="1" t="s">
        <v>181</v>
      </c>
      <c r="C48" s="1" t="s">
        <v>182</v>
      </c>
      <c r="D48" s="2" t="s">
        <v>183</v>
      </c>
      <c r="K48" s="1">
        <v>1</v>
      </c>
      <c r="L48" s="1">
        <v>1</v>
      </c>
      <c r="S48" s="1">
        <v>1</v>
      </c>
      <c r="AI48">
        <v>1</v>
      </c>
      <c r="AJ48" s="1">
        <v>1</v>
      </c>
      <c r="AN48" s="1">
        <f t="shared" si="0"/>
        <v>5</v>
      </c>
    </row>
    <row r="49" spans="1:40" ht="51">
      <c r="A49" s="1" t="s">
        <v>184</v>
      </c>
      <c r="B49" s="1" t="s">
        <v>185</v>
      </c>
      <c r="C49" s="1" t="s">
        <v>186</v>
      </c>
      <c r="D49" s="2" t="s">
        <v>187</v>
      </c>
      <c r="R49" s="1">
        <v>1</v>
      </c>
      <c r="AD49" s="1">
        <v>1</v>
      </c>
      <c r="AE49" s="1">
        <v>1</v>
      </c>
      <c r="AF49" s="1">
        <v>1</v>
      </c>
      <c r="AH49" s="1">
        <v>1</v>
      </c>
      <c r="AN49" s="1">
        <f t="shared" si="0"/>
        <v>5</v>
      </c>
    </row>
    <row r="50" spans="1:40" ht="38.25">
      <c r="A50" s="1" t="s">
        <v>188</v>
      </c>
      <c r="B50" s="1" t="s">
        <v>189</v>
      </c>
      <c r="C50" s="1" t="s">
        <v>190</v>
      </c>
      <c r="D50" s="2" t="s">
        <v>191</v>
      </c>
      <c r="F50" s="1">
        <v>1</v>
      </c>
      <c r="G50" s="1">
        <v>1</v>
      </c>
      <c r="H50" s="1">
        <v>1</v>
      </c>
      <c r="I50" s="5">
        <v>1</v>
      </c>
      <c r="J50" s="1">
        <v>1</v>
      </c>
      <c r="L50" s="1">
        <v>1</v>
      </c>
      <c r="M50" s="1">
        <v>1</v>
      </c>
      <c r="P50" s="1">
        <v>1</v>
      </c>
      <c r="Q50" s="1">
        <v>1</v>
      </c>
      <c r="S50" s="1">
        <v>1</v>
      </c>
      <c r="T50" s="1">
        <v>1</v>
      </c>
      <c r="U50" s="1">
        <v>1</v>
      </c>
      <c r="X50" s="8">
        <v>1</v>
      </c>
      <c r="Z50" s="1">
        <v>1</v>
      </c>
      <c r="AA50" s="1">
        <v>1</v>
      </c>
      <c r="AB50" s="1">
        <v>1</v>
      </c>
      <c r="AC50" s="1">
        <v>1</v>
      </c>
      <c r="AF50" s="1">
        <v>1</v>
      </c>
      <c r="AG50" s="1">
        <v>1</v>
      </c>
      <c r="AH50" s="1">
        <v>1</v>
      </c>
      <c r="AI50" s="1">
        <v>1</v>
      </c>
      <c r="AJ50" s="7">
        <v>1</v>
      </c>
      <c r="AN50" s="1">
        <f t="shared" si="0"/>
        <v>22</v>
      </c>
    </row>
    <row r="51" spans="1:40" ht="38.25">
      <c r="A51" s="1" t="s">
        <v>192</v>
      </c>
      <c r="B51" s="1" t="s">
        <v>193</v>
      </c>
      <c r="C51" s="1" t="s">
        <v>194</v>
      </c>
      <c r="D51" s="2" t="s">
        <v>195</v>
      </c>
      <c r="E51" s="1">
        <v>1</v>
      </c>
      <c r="F51" s="1">
        <v>1</v>
      </c>
      <c r="G51" s="1">
        <v>1</v>
      </c>
      <c r="H51" s="1">
        <v>1</v>
      </c>
      <c r="I51" s="5">
        <v>1</v>
      </c>
      <c r="K51" s="1">
        <v>1</v>
      </c>
      <c r="L51" s="1">
        <v>1</v>
      </c>
      <c r="M51" s="1">
        <v>1</v>
      </c>
      <c r="N51" s="1">
        <v>1</v>
      </c>
      <c r="O51" s="1">
        <v>1</v>
      </c>
      <c r="Q51" s="1">
        <v>1</v>
      </c>
      <c r="R51" s="1">
        <v>1</v>
      </c>
      <c r="AD51">
        <v>1</v>
      </c>
      <c r="AE51" s="1">
        <v>1</v>
      </c>
      <c r="AH51" s="1">
        <v>1</v>
      </c>
      <c r="AN51" s="1">
        <f t="shared" si="0"/>
        <v>15</v>
      </c>
    </row>
    <row r="52" spans="1:40" ht="51">
      <c r="A52" s="1" t="s">
        <v>196</v>
      </c>
      <c r="B52" s="1" t="s">
        <v>197</v>
      </c>
      <c r="C52" s="1" t="s">
        <v>198</v>
      </c>
      <c r="D52" s="4" t="s">
        <v>276</v>
      </c>
      <c r="T52">
        <v>1</v>
      </c>
      <c r="U52">
        <v>1</v>
      </c>
      <c r="V52">
        <v>1</v>
      </c>
      <c r="W52">
        <v>1</v>
      </c>
      <c r="X52">
        <v>1</v>
      </c>
      <c r="Y52">
        <v>1</v>
      </c>
      <c r="Z52">
        <v>1</v>
      </c>
      <c r="AA52">
        <v>1</v>
      </c>
      <c r="AB52">
        <v>1</v>
      </c>
      <c r="AC52">
        <v>1</v>
      </c>
      <c r="AN52" s="1">
        <f t="shared" si="0"/>
        <v>10</v>
      </c>
    </row>
    <row r="53" spans="1:40" ht="63.75">
      <c r="A53" s="1" t="s">
        <v>199</v>
      </c>
      <c r="B53" s="1" t="s">
        <v>200</v>
      </c>
      <c r="C53" s="1" t="s">
        <v>201</v>
      </c>
      <c r="D53" s="2" t="s">
        <v>202</v>
      </c>
      <c r="E53" s="1">
        <v>1</v>
      </c>
      <c r="F53" s="1">
        <v>1</v>
      </c>
      <c r="G53" s="1">
        <v>1</v>
      </c>
      <c r="H53" s="1">
        <v>1</v>
      </c>
      <c r="I53" s="5">
        <v>1</v>
      </c>
      <c r="J53" s="1">
        <v>1</v>
      </c>
      <c r="K53" s="1">
        <v>1</v>
      </c>
      <c r="L53" s="1">
        <v>1</v>
      </c>
      <c r="M53" s="1">
        <v>1</v>
      </c>
      <c r="N53" s="1">
        <v>1</v>
      </c>
      <c r="O53" s="1">
        <v>1</v>
      </c>
      <c r="P53" s="1">
        <v>1</v>
      </c>
      <c r="Q53" s="1">
        <v>1</v>
      </c>
      <c r="R53" s="1">
        <v>1</v>
      </c>
      <c r="S53" s="1">
        <v>1</v>
      </c>
      <c r="T53" s="1">
        <v>1</v>
      </c>
      <c r="U53" s="1">
        <v>1</v>
      </c>
      <c r="V53" s="1">
        <v>1</v>
      </c>
      <c r="W53">
        <v>1</v>
      </c>
      <c r="X53" s="1">
        <v>1</v>
      </c>
      <c r="Y53" s="1">
        <v>1</v>
      </c>
      <c r="Z53" s="1">
        <v>1</v>
      </c>
      <c r="AA53" s="1">
        <v>1</v>
      </c>
      <c r="AB53" s="1">
        <v>1</v>
      </c>
      <c r="AC53" s="1">
        <v>1</v>
      </c>
      <c r="AF53" s="1">
        <v>1</v>
      </c>
      <c r="AG53" s="1">
        <v>1</v>
      </c>
      <c r="AI53" s="1">
        <v>1</v>
      </c>
      <c r="AJ53" s="1">
        <v>1</v>
      </c>
      <c r="AM53" s="1">
        <v>1</v>
      </c>
      <c r="AN53" s="1">
        <f t="shared" si="0"/>
        <v>30</v>
      </c>
    </row>
    <row r="54" spans="1:40" ht="38.25">
      <c r="A54" s="1" t="s">
        <v>203</v>
      </c>
      <c r="B54" s="1" t="s">
        <v>204</v>
      </c>
      <c r="C54" s="1" t="s">
        <v>205</v>
      </c>
      <c r="D54" s="2" t="s">
        <v>206</v>
      </c>
      <c r="E54" s="1">
        <v>1</v>
      </c>
      <c r="F54" s="1">
        <v>1</v>
      </c>
      <c r="G54" s="1">
        <v>1</v>
      </c>
      <c r="H54" s="1">
        <v>1</v>
      </c>
      <c r="I54" s="5">
        <v>1</v>
      </c>
      <c r="J54" s="1">
        <v>1</v>
      </c>
      <c r="K54" s="1">
        <v>1</v>
      </c>
      <c r="L54" s="1">
        <v>1</v>
      </c>
      <c r="M54" s="1">
        <v>1</v>
      </c>
      <c r="N54" s="1">
        <v>1</v>
      </c>
      <c r="O54" s="1">
        <v>1</v>
      </c>
      <c r="P54" s="1">
        <v>1</v>
      </c>
      <c r="Q54" s="1">
        <v>1</v>
      </c>
      <c r="R54" s="1">
        <v>1</v>
      </c>
      <c r="S54" s="1">
        <v>1</v>
      </c>
      <c r="T54" s="1">
        <v>1</v>
      </c>
      <c r="U54" s="1">
        <v>1</v>
      </c>
      <c r="V54" s="1">
        <v>1</v>
      </c>
      <c r="W54">
        <v>1</v>
      </c>
      <c r="X54" s="1">
        <v>1</v>
      </c>
      <c r="Y54" s="1">
        <v>1</v>
      </c>
      <c r="Z54" s="1">
        <v>1</v>
      </c>
      <c r="AA54" s="7">
        <v>1</v>
      </c>
      <c r="AB54" s="1">
        <v>1</v>
      </c>
      <c r="AC54" s="7">
        <v>1</v>
      </c>
      <c r="AF54" s="1">
        <v>1</v>
      </c>
      <c r="AG54" s="1">
        <v>1</v>
      </c>
      <c r="AI54" s="1">
        <v>1</v>
      </c>
      <c r="AJ54" s="1">
        <v>1</v>
      </c>
      <c r="AM54" s="1">
        <v>1</v>
      </c>
      <c r="AN54" s="1">
        <f t="shared" si="0"/>
        <v>30</v>
      </c>
    </row>
    <row r="55" spans="1:40" ht="63.75">
      <c r="A55" s="1" t="s">
        <v>207</v>
      </c>
      <c r="B55" s="1" t="s">
        <v>208</v>
      </c>
      <c r="C55" s="1" t="s">
        <v>209</v>
      </c>
      <c r="D55" s="2" t="s">
        <v>277</v>
      </c>
      <c r="E55" s="1">
        <v>1</v>
      </c>
      <c r="Q55" s="1">
        <v>1</v>
      </c>
      <c r="R55" s="1">
        <v>1</v>
      </c>
      <c r="S55" s="1">
        <v>1</v>
      </c>
      <c r="W55">
        <v>1</v>
      </c>
      <c r="X55" s="1">
        <v>1</v>
      </c>
      <c r="Y55" s="1">
        <v>1</v>
      </c>
      <c r="Z55" s="1">
        <v>1</v>
      </c>
      <c r="AA55" s="1">
        <v>1</v>
      </c>
      <c r="AB55" s="1">
        <v>1</v>
      </c>
      <c r="AC55" s="1">
        <v>1</v>
      </c>
      <c r="AN55" s="1">
        <f t="shared" si="0"/>
        <v>11</v>
      </c>
    </row>
    <row r="56" spans="1:40" ht="51">
      <c r="A56" s="1" t="s">
        <v>210</v>
      </c>
      <c r="B56" s="1" t="s">
        <v>211</v>
      </c>
      <c r="C56" s="1" t="s">
        <v>212</v>
      </c>
      <c r="D56" s="2" t="s">
        <v>213</v>
      </c>
      <c r="E56" s="1">
        <v>1</v>
      </c>
      <c r="F56" s="1">
        <v>1</v>
      </c>
      <c r="G56" s="1">
        <v>1</v>
      </c>
      <c r="H56" s="1">
        <v>1</v>
      </c>
      <c r="I56" s="5">
        <v>1</v>
      </c>
      <c r="K56" s="1">
        <v>1</v>
      </c>
      <c r="L56" s="1">
        <v>1</v>
      </c>
      <c r="M56" s="1">
        <v>1</v>
      </c>
      <c r="N56" s="1">
        <v>1</v>
      </c>
      <c r="O56" s="1">
        <v>1</v>
      </c>
      <c r="P56" s="1">
        <v>1</v>
      </c>
      <c r="Q56" s="1">
        <v>1</v>
      </c>
      <c r="R56" s="1">
        <v>1</v>
      </c>
      <c r="S56" s="1">
        <v>1</v>
      </c>
      <c r="T56" s="1">
        <v>1</v>
      </c>
      <c r="U56" s="1">
        <v>1</v>
      </c>
      <c r="V56" s="1">
        <v>1</v>
      </c>
      <c r="W56">
        <v>1</v>
      </c>
      <c r="X56" s="1">
        <v>1</v>
      </c>
      <c r="Y56" s="1">
        <v>1</v>
      </c>
      <c r="Z56" s="1">
        <v>1</v>
      </c>
      <c r="AA56" s="1">
        <v>1</v>
      </c>
      <c r="AB56" s="1">
        <v>1</v>
      </c>
      <c r="AC56" s="1">
        <v>1</v>
      </c>
      <c r="AD56" s="1">
        <v>1</v>
      </c>
      <c r="AE56" s="1">
        <v>1</v>
      </c>
      <c r="AF56" s="1">
        <v>1</v>
      </c>
      <c r="AG56" s="1">
        <v>1</v>
      </c>
      <c r="AH56" s="1">
        <v>1</v>
      </c>
      <c r="AI56" s="5">
        <v>1</v>
      </c>
      <c r="AJ56" s="1">
        <v>1</v>
      </c>
      <c r="AL56" s="1">
        <v>1</v>
      </c>
      <c r="AM56" s="1">
        <v>1</v>
      </c>
      <c r="AN56" s="1">
        <f t="shared" si="0"/>
        <v>33</v>
      </c>
    </row>
    <row r="57" spans="1:40" ht="38.25">
      <c r="A57" s="1" t="s">
        <v>214</v>
      </c>
      <c r="B57" s="1" t="s">
        <v>215</v>
      </c>
      <c r="C57" s="1" t="s">
        <v>216</v>
      </c>
      <c r="D57" s="2" t="s">
        <v>217</v>
      </c>
      <c r="T57" s="1">
        <v>1</v>
      </c>
      <c r="AN57" s="1">
        <f t="shared" si="0"/>
        <v>1</v>
      </c>
    </row>
    <row r="58" spans="1:40" ht="51">
      <c r="A58" s="1" t="s">
        <v>218</v>
      </c>
      <c r="B58" s="1" t="s">
        <v>219</v>
      </c>
      <c r="C58" s="1" t="s">
        <v>220</v>
      </c>
      <c r="D58" s="2" t="s">
        <v>221</v>
      </c>
      <c r="F58" s="1">
        <v>1</v>
      </c>
      <c r="G58" s="1">
        <v>1</v>
      </c>
      <c r="H58" s="1">
        <v>1</v>
      </c>
      <c r="I58" s="5">
        <v>1</v>
      </c>
      <c r="J58" s="1">
        <v>1</v>
      </c>
      <c r="K58" s="1">
        <v>1</v>
      </c>
      <c r="L58" s="1">
        <v>1</v>
      </c>
      <c r="M58" s="1">
        <v>1</v>
      </c>
      <c r="N58" s="1">
        <v>1</v>
      </c>
      <c r="O58" s="1">
        <v>1</v>
      </c>
      <c r="P58" s="1">
        <v>1</v>
      </c>
      <c r="Q58" s="1">
        <v>1</v>
      </c>
      <c r="R58" s="1">
        <v>1</v>
      </c>
      <c r="S58" s="1">
        <v>1</v>
      </c>
      <c r="T58" s="1">
        <v>1</v>
      </c>
      <c r="U58" s="1">
        <v>1</v>
      </c>
      <c r="V58" s="1">
        <v>1</v>
      </c>
      <c r="W58">
        <v>1</v>
      </c>
      <c r="X58" s="1">
        <v>1</v>
      </c>
      <c r="Y58" s="1">
        <v>1</v>
      </c>
      <c r="Z58" s="1">
        <v>1</v>
      </c>
      <c r="AA58" s="1">
        <v>1</v>
      </c>
      <c r="AB58" s="1">
        <v>1</v>
      </c>
      <c r="AC58" s="1">
        <v>1</v>
      </c>
      <c r="AD58" s="7">
        <v>1</v>
      </c>
      <c r="AF58" s="1">
        <v>1</v>
      </c>
      <c r="AG58" s="1">
        <v>1</v>
      </c>
      <c r="AH58" s="1">
        <v>1</v>
      </c>
      <c r="AI58" s="1">
        <v>1</v>
      </c>
      <c r="AJ58" s="1">
        <v>1</v>
      </c>
      <c r="AN58" s="1">
        <f t="shared" si="0"/>
        <v>30</v>
      </c>
    </row>
    <row r="59" spans="1:40" ht="63.75">
      <c r="A59" s="1" t="s">
        <v>222</v>
      </c>
      <c r="B59" s="1" t="s">
        <v>223</v>
      </c>
      <c r="C59" s="1" t="s">
        <v>224</v>
      </c>
      <c r="D59" s="2" t="s">
        <v>225</v>
      </c>
      <c r="E59" s="1">
        <v>1</v>
      </c>
      <c r="F59" s="1">
        <v>1</v>
      </c>
      <c r="G59" s="1">
        <v>1</v>
      </c>
      <c r="H59" s="1">
        <v>1</v>
      </c>
      <c r="I59" s="5">
        <v>1</v>
      </c>
      <c r="J59" s="1">
        <v>1</v>
      </c>
      <c r="L59" s="1">
        <v>1</v>
      </c>
      <c r="M59" s="1">
        <v>1</v>
      </c>
      <c r="P59" s="1">
        <v>1</v>
      </c>
      <c r="R59" s="1">
        <v>1</v>
      </c>
      <c r="T59" s="1">
        <v>1</v>
      </c>
      <c r="U59" s="1">
        <v>1</v>
      </c>
      <c r="AA59" s="5">
        <v>1</v>
      </c>
      <c r="AB59" s="1">
        <v>1</v>
      </c>
      <c r="AC59" s="5">
        <v>1</v>
      </c>
      <c r="AG59" s="1">
        <v>1</v>
      </c>
      <c r="AH59" s="1">
        <v>1</v>
      </c>
      <c r="AN59" s="1">
        <f t="shared" si="0"/>
        <v>17</v>
      </c>
    </row>
    <row r="60" spans="1:40" ht="38.25">
      <c r="A60" s="1" t="s">
        <v>226</v>
      </c>
      <c r="B60" s="1" t="s">
        <v>227</v>
      </c>
      <c r="C60" s="1" t="s">
        <v>228</v>
      </c>
      <c r="D60" s="2" t="s">
        <v>229</v>
      </c>
      <c r="F60" s="1">
        <v>1</v>
      </c>
      <c r="G60" s="1">
        <v>1</v>
      </c>
      <c r="H60" s="1">
        <v>1</v>
      </c>
      <c r="I60" s="5">
        <v>1</v>
      </c>
      <c r="J60" s="1">
        <v>1</v>
      </c>
      <c r="K60" s="1">
        <v>1</v>
      </c>
      <c r="L60" s="1">
        <v>1</v>
      </c>
      <c r="M60" s="1">
        <v>1</v>
      </c>
      <c r="N60" s="1">
        <v>1</v>
      </c>
      <c r="O60" s="1">
        <v>1</v>
      </c>
      <c r="P60" s="1">
        <v>1</v>
      </c>
      <c r="Q60" s="1">
        <v>1</v>
      </c>
      <c r="R60" s="1">
        <v>1</v>
      </c>
      <c r="S60" s="1">
        <v>1</v>
      </c>
      <c r="T60" s="1">
        <v>1</v>
      </c>
      <c r="U60" s="1">
        <v>1</v>
      </c>
      <c r="V60" s="1">
        <v>1</v>
      </c>
      <c r="W60">
        <v>1</v>
      </c>
      <c r="X60" s="1">
        <v>1</v>
      </c>
      <c r="Y60" s="1">
        <v>1</v>
      </c>
      <c r="Z60" s="1">
        <v>1</v>
      </c>
      <c r="AA60" s="1">
        <v>1</v>
      </c>
      <c r="AB60" s="1">
        <v>1</v>
      </c>
      <c r="AC60" s="1">
        <v>1</v>
      </c>
      <c r="AF60" s="1">
        <v>1</v>
      </c>
      <c r="AG60" s="1">
        <v>1</v>
      </c>
      <c r="AI60" s="1">
        <v>1</v>
      </c>
      <c r="AJ60" s="1">
        <v>1</v>
      </c>
      <c r="AN60" s="1">
        <f t="shared" si="0"/>
        <v>28</v>
      </c>
    </row>
    <row r="61" spans="1:40" ht="25.5">
      <c r="A61" s="1" t="s">
        <v>230</v>
      </c>
      <c r="B61" s="1" t="s">
        <v>231</v>
      </c>
      <c r="C61" s="1" t="s">
        <v>232</v>
      </c>
      <c r="D61" s="2" t="s">
        <v>233</v>
      </c>
      <c r="G61" s="1">
        <v>1</v>
      </c>
      <c r="P61" s="1">
        <v>1</v>
      </c>
      <c r="R61" s="1">
        <v>1</v>
      </c>
      <c r="X61" s="1">
        <v>1</v>
      </c>
      <c r="AD61" s="1">
        <v>1</v>
      </c>
      <c r="AE61" s="1">
        <v>1</v>
      </c>
      <c r="AF61" s="1">
        <v>1</v>
      </c>
      <c r="AG61" s="1">
        <v>1</v>
      </c>
      <c r="AH61" s="1">
        <v>1</v>
      </c>
      <c r="AN61" s="1">
        <f t="shared" si="0"/>
        <v>9</v>
      </c>
    </row>
    <row r="62" spans="1:40" ht="25.5">
      <c r="A62" s="1" t="s">
        <v>234</v>
      </c>
      <c r="B62" s="1" t="s">
        <v>235</v>
      </c>
      <c r="C62" s="1" t="s">
        <v>236</v>
      </c>
      <c r="D62" s="2" t="s">
        <v>237</v>
      </c>
      <c r="E62" s="1">
        <v>1</v>
      </c>
      <c r="F62" s="1">
        <v>1</v>
      </c>
      <c r="G62" s="1">
        <v>1</v>
      </c>
      <c r="H62" s="1">
        <v>1</v>
      </c>
      <c r="I62" s="5">
        <v>1</v>
      </c>
      <c r="J62" s="1">
        <v>1</v>
      </c>
      <c r="K62" s="1">
        <v>1</v>
      </c>
      <c r="L62" s="1">
        <v>1</v>
      </c>
      <c r="M62" s="1">
        <v>1</v>
      </c>
      <c r="N62" s="1">
        <v>1</v>
      </c>
      <c r="O62" s="1">
        <v>1</v>
      </c>
      <c r="Q62" s="1">
        <v>1</v>
      </c>
      <c r="S62" s="6"/>
      <c r="W62">
        <v>1</v>
      </c>
      <c r="Y62" s="1">
        <v>1</v>
      </c>
      <c r="Z62" s="1">
        <v>1</v>
      </c>
      <c r="AA62" s="8">
        <v>1</v>
      </c>
      <c r="AB62" s="1">
        <v>1</v>
      </c>
      <c r="AC62" s="8">
        <v>1</v>
      </c>
      <c r="AI62" s="1">
        <v>1</v>
      </c>
      <c r="AJ62" s="7">
        <v>1</v>
      </c>
      <c r="AN62" s="1">
        <f t="shared" si="0"/>
        <v>20</v>
      </c>
    </row>
    <row r="63" spans="1:40" ht="38.25">
      <c r="A63" s="1" t="s">
        <v>238</v>
      </c>
      <c r="B63" s="1" t="s">
        <v>239</v>
      </c>
      <c r="C63" s="1" t="s">
        <v>240</v>
      </c>
      <c r="D63" s="2" t="s">
        <v>241</v>
      </c>
      <c r="E63" s="1">
        <v>1</v>
      </c>
      <c r="F63" s="1">
        <v>1</v>
      </c>
      <c r="K63" s="1">
        <v>1</v>
      </c>
      <c r="L63" s="1">
        <v>1</v>
      </c>
      <c r="M63" s="1">
        <v>1</v>
      </c>
      <c r="Q63" s="1">
        <v>1</v>
      </c>
      <c r="R63" s="1">
        <v>1</v>
      </c>
      <c r="S63" s="1">
        <v>1</v>
      </c>
      <c r="W63">
        <v>1</v>
      </c>
      <c r="X63" s="1">
        <v>1</v>
      </c>
      <c r="Y63" s="1">
        <v>1</v>
      </c>
      <c r="Z63" s="1">
        <v>1</v>
      </c>
      <c r="AA63" s="8">
        <v>1</v>
      </c>
      <c r="AB63" s="1">
        <v>1</v>
      </c>
      <c r="AC63" s="8">
        <v>1</v>
      </c>
      <c r="AM63" s="1">
        <v>1</v>
      </c>
      <c r="AN63" s="1">
        <f t="shared" si="0"/>
        <v>16</v>
      </c>
    </row>
    <row r="64" spans="1:40" ht="51">
      <c r="A64" s="1" t="s">
        <v>242</v>
      </c>
      <c r="B64" s="1" t="s">
        <v>243</v>
      </c>
      <c r="C64" s="1" t="s">
        <v>244</v>
      </c>
      <c r="D64" s="2" t="s">
        <v>245</v>
      </c>
      <c r="E64" s="1">
        <v>1</v>
      </c>
      <c r="F64" s="1">
        <v>1</v>
      </c>
      <c r="G64" s="1">
        <v>1</v>
      </c>
      <c r="H64" s="1">
        <v>1</v>
      </c>
      <c r="I64" s="5">
        <v>1</v>
      </c>
      <c r="J64" s="1">
        <v>1</v>
      </c>
      <c r="K64" s="1">
        <v>1</v>
      </c>
      <c r="L64" s="1">
        <v>1</v>
      </c>
      <c r="M64" s="1">
        <v>1</v>
      </c>
      <c r="N64" s="1">
        <v>1</v>
      </c>
      <c r="O64" s="1">
        <v>1</v>
      </c>
      <c r="P64" s="1">
        <v>1</v>
      </c>
      <c r="Q64" s="1">
        <v>1</v>
      </c>
      <c r="R64" s="1">
        <v>1</v>
      </c>
      <c r="S64" s="1">
        <v>1</v>
      </c>
      <c r="T64" s="1">
        <v>1</v>
      </c>
      <c r="U64" s="1">
        <v>1</v>
      </c>
      <c r="V64" s="1">
        <v>1</v>
      </c>
      <c r="W64">
        <v>1</v>
      </c>
      <c r="X64" s="1">
        <v>1</v>
      </c>
      <c r="Y64" s="1">
        <v>1</v>
      </c>
      <c r="Z64" s="1">
        <v>1</v>
      </c>
      <c r="AA64" s="1">
        <v>1</v>
      </c>
      <c r="AB64" s="1">
        <v>1</v>
      </c>
      <c r="AC64" s="1">
        <v>1</v>
      </c>
      <c r="AF64" s="1">
        <v>1</v>
      </c>
      <c r="AG64" s="1">
        <v>1</v>
      </c>
      <c r="AI64" s="1">
        <v>1</v>
      </c>
      <c r="AJ64" s="1">
        <v>1</v>
      </c>
      <c r="AM64" s="1">
        <v>1</v>
      </c>
      <c r="AN64" s="1">
        <f t="shared" si="0"/>
        <v>30</v>
      </c>
    </row>
    <row r="65" spans="1:40" ht="12.75">
      <c r="A65" s="1" t="s">
        <v>246</v>
      </c>
      <c r="B65" s="1" t="s">
        <v>247</v>
      </c>
      <c r="C65" s="1" t="s">
        <v>248</v>
      </c>
      <c r="AD65" s="1">
        <v>1</v>
      </c>
      <c r="AE65" s="1">
        <v>1</v>
      </c>
      <c r="AF65" s="1">
        <v>1</v>
      </c>
      <c r="AH65" s="1">
        <v>1</v>
      </c>
      <c r="AN65" s="1">
        <f t="shared" si="0"/>
        <v>4</v>
      </c>
    </row>
    <row r="66" spans="1:40" ht="25.5">
      <c r="A66" s="1" t="s">
        <v>249</v>
      </c>
      <c r="B66" s="1" t="s">
        <v>250</v>
      </c>
      <c r="C66" s="1" t="s">
        <v>251</v>
      </c>
      <c r="D66" s="2" t="s">
        <v>252</v>
      </c>
      <c r="H66" s="1">
        <v>1</v>
      </c>
      <c r="I66">
        <v>1</v>
      </c>
      <c r="J66" s="1">
        <v>1</v>
      </c>
      <c r="K66" s="1">
        <v>1</v>
      </c>
      <c r="L66" s="1">
        <v>1</v>
      </c>
      <c r="M66" s="1">
        <v>1</v>
      </c>
      <c r="N66" s="1">
        <v>1</v>
      </c>
      <c r="Q66" s="1">
        <v>1</v>
      </c>
      <c r="S66" s="1">
        <v>1</v>
      </c>
      <c r="T66" s="1">
        <v>1</v>
      </c>
      <c r="U66" s="1">
        <v>1</v>
      </c>
      <c r="Z66" s="1">
        <v>1</v>
      </c>
      <c r="AB66" s="1">
        <v>1</v>
      </c>
      <c r="AI66">
        <v>1</v>
      </c>
      <c r="AJ66" s="1">
        <v>1</v>
      </c>
      <c r="AN66" s="1">
        <f t="shared" si="0"/>
        <v>15</v>
      </c>
    </row>
    <row r="67" spans="1:40" ht="38.25">
      <c r="A67" s="1" t="s">
        <v>253</v>
      </c>
      <c r="B67" s="1" t="s">
        <v>254</v>
      </c>
      <c r="C67" s="1" t="s">
        <v>255</v>
      </c>
      <c r="D67" s="2" t="s">
        <v>256</v>
      </c>
      <c r="K67" s="1">
        <v>1</v>
      </c>
      <c r="L67" s="1">
        <v>1</v>
      </c>
      <c r="M67" s="1">
        <v>1</v>
      </c>
      <c r="P67" s="6"/>
      <c r="T67" s="1">
        <v>1</v>
      </c>
      <c r="U67" s="1">
        <v>1</v>
      </c>
      <c r="AN67" s="1">
        <f aca="true" t="shared" si="1" ref="AN67:AN72">SUM(E67:AM67)</f>
        <v>5</v>
      </c>
    </row>
    <row r="68" spans="1:40" ht="51">
      <c r="A68" s="1" t="s">
        <v>257</v>
      </c>
      <c r="B68" s="1" t="s">
        <v>258</v>
      </c>
      <c r="C68" s="1" t="s">
        <v>259</v>
      </c>
      <c r="D68" s="2" t="s">
        <v>260</v>
      </c>
      <c r="E68" s="1">
        <v>1</v>
      </c>
      <c r="F68" s="1">
        <v>1</v>
      </c>
      <c r="G68" s="1">
        <v>1</v>
      </c>
      <c r="H68" s="1">
        <v>1</v>
      </c>
      <c r="I68" s="5">
        <v>1</v>
      </c>
      <c r="J68" s="1">
        <v>1</v>
      </c>
      <c r="K68" s="1">
        <v>1</v>
      </c>
      <c r="L68" s="1">
        <v>1</v>
      </c>
      <c r="M68" s="1">
        <v>1</v>
      </c>
      <c r="N68" s="1">
        <v>1</v>
      </c>
      <c r="O68" s="1">
        <v>1</v>
      </c>
      <c r="Q68" s="1">
        <v>1</v>
      </c>
      <c r="R68" s="1">
        <v>1</v>
      </c>
      <c r="S68" s="1">
        <v>1</v>
      </c>
      <c r="T68" s="1">
        <v>1</v>
      </c>
      <c r="U68" s="1">
        <v>1</v>
      </c>
      <c r="V68" s="1">
        <v>1</v>
      </c>
      <c r="W68">
        <v>1</v>
      </c>
      <c r="Y68" s="1">
        <v>1</v>
      </c>
      <c r="Z68" s="1">
        <v>1</v>
      </c>
      <c r="AA68" s="5">
        <v>1</v>
      </c>
      <c r="AB68" s="1">
        <v>1</v>
      </c>
      <c r="AC68" s="5">
        <v>1</v>
      </c>
      <c r="AI68" s="1">
        <v>1</v>
      </c>
      <c r="AJ68" s="1">
        <v>1</v>
      </c>
      <c r="AN68" s="1">
        <f t="shared" si="1"/>
        <v>25</v>
      </c>
    </row>
    <row r="69" spans="1:40" ht="51">
      <c r="A69" s="1" t="s">
        <v>261</v>
      </c>
      <c r="B69" s="1" t="s">
        <v>262</v>
      </c>
      <c r="C69" s="1" t="s">
        <v>263</v>
      </c>
      <c r="D69" s="2" t="s">
        <v>264</v>
      </c>
      <c r="E69" s="1">
        <v>1</v>
      </c>
      <c r="F69" s="1">
        <v>1</v>
      </c>
      <c r="G69" s="1">
        <v>1</v>
      </c>
      <c r="H69" s="1">
        <v>1</v>
      </c>
      <c r="I69" s="5">
        <v>1</v>
      </c>
      <c r="J69" s="1">
        <v>1</v>
      </c>
      <c r="K69" s="1">
        <v>1</v>
      </c>
      <c r="L69" s="1">
        <v>1</v>
      </c>
      <c r="M69" s="1">
        <v>1</v>
      </c>
      <c r="N69" s="1">
        <v>1</v>
      </c>
      <c r="O69" s="1">
        <v>1</v>
      </c>
      <c r="P69" s="1">
        <v>1</v>
      </c>
      <c r="Q69" s="1">
        <v>1</v>
      </c>
      <c r="R69" s="1">
        <v>1</v>
      </c>
      <c r="S69" s="1">
        <v>1</v>
      </c>
      <c r="T69" s="1">
        <v>1</v>
      </c>
      <c r="U69" s="1">
        <v>1</v>
      </c>
      <c r="V69" s="1">
        <v>1</v>
      </c>
      <c r="W69">
        <v>1</v>
      </c>
      <c r="X69" s="1">
        <v>1</v>
      </c>
      <c r="Y69" s="1">
        <v>1</v>
      </c>
      <c r="Z69" s="1">
        <v>1</v>
      </c>
      <c r="AA69" s="1">
        <v>1</v>
      </c>
      <c r="AB69" s="1">
        <v>1</v>
      </c>
      <c r="AC69" s="1">
        <v>1</v>
      </c>
      <c r="AF69" s="1">
        <v>1</v>
      </c>
      <c r="AG69" s="1">
        <v>1</v>
      </c>
      <c r="AI69" s="1">
        <v>1</v>
      </c>
      <c r="AJ69" s="1">
        <v>1</v>
      </c>
      <c r="AM69" s="1">
        <v>1</v>
      </c>
      <c r="AN69" s="1">
        <f t="shared" si="1"/>
        <v>30</v>
      </c>
    </row>
    <row r="70" spans="1:40" ht="89.25">
      <c r="A70" s="1" t="s">
        <v>265</v>
      </c>
      <c r="B70" s="1" t="s">
        <v>266</v>
      </c>
      <c r="C70" s="1" t="s">
        <v>267</v>
      </c>
      <c r="D70" s="2" t="s">
        <v>268</v>
      </c>
      <c r="E70" s="1">
        <v>1</v>
      </c>
      <c r="R70" s="1">
        <v>1</v>
      </c>
      <c r="W70">
        <v>1</v>
      </c>
      <c r="X70" s="1">
        <v>1</v>
      </c>
      <c r="Y70" s="1">
        <v>1</v>
      </c>
      <c r="Z70" s="1">
        <v>1</v>
      </c>
      <c r="AA70" s="1">
        <v>1</v>
      </c>
      <c r="AB70" s="1">
        <v>1</v>
      </c>
      <c r="AC70" s="1">
        <v>1</v>
      </c>
      <c r="AN70" s="1">
        <f t="shared" si="1"/>
        <v>9</v>
      </c>
    </row>
    <row r="71" spans="1:40" ht="51">
      <c r="A71" s="1" t="s">
        <v>269</v>
      </c>
      <c r="B71" s="1" t="s">
        <v>270</v>
      </c>
      <c r="C71" s="1" t="s">
        <v>271</v>
      </c>
      <c r="D71" s="2" t="s">
        <v>272</v>
      </c>
      <c r="K71" s="1">
        <v>1</v>
      </c>
      <c r="L71" s="1">
        <v>1</v>
      </c>
      <c r="M71" s="1">
        <v>1</v>
      </c>
      <c r="P71" s="6"/>
      <c r="T71" s="1">
        <v>1</v>
      </c>
      <c r="U71" s="1">
        <v>1</v>
      </c>
      <c r="AN71" s="1">
        <f t="shared" si="1"/>
        <v>5</v>
      </c>
    </row>
    <row r="72" spans="1:40" ht="12.75">
      <c r="A72" s="1" t="s">
        <v>273</v>
      </c>
      <c r="B72" s="1" t="s">
        <v>274</v>
      </c>
      <c r="C72" s="1" t="s">
        <v>275</v>
      </c>
      <c r="K72" s="1">
        <v>1</v>
      </c>
      <c r="L72" s="1">
        <v>1</v>
      </c>
      <c r="M72" s="1">
        <v>1</v>
      </c>
      <c r="P72" s="6"/>
      <c r="T72" s="1">
        <v>1</v>
      </c>
      <c r="AN72" s="1">
        <f t="shared" si="1"/>
        <v>4</v>
      </c>
    </row>
  </sheetData>
  <printOptions gridLines="1"/>
  <pageMargins left="0.75" right="0.75" top="1" bottom="1" header="0.5" footer="0.5"/>
  <pageSetup fitToHeight="4" fitToWidth="1" horizontalDpi="600" verticalDpi="600" orientation="landscape" scale="5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This file contains the land cover classes selected for each species model.  The comments column within the file contains any ancillary layers that were used in the model process</dc:description>
  <cp:lastModifiedBy>strong</cp:lastModifiedBy>
  <cp:lastPrinted>2003-10-06T20:43:50Z</cp:lastPrinted>
  <dcterms:created xsi:type="dcterms:W3CDTF">2003-11-18T14:53:16Z</dcterms:created>
  <dcterms:modified xsi:type="dcterms:W3CDTF">2005-01-14T21:15:04Z</dcterms:modified>
  <cp:category/>
  <cp:version/>
  <cp:contentType/>
  <cp:contentStatus/>
</cp:coreProperties>
</file>